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Work\abrechnungen\Downloads\Unterbilanz\"/>
    </mc:Choice>
  </mc:AlternateContent>
  <xr:revisionPtr revIDLastSave="0" documentId="8_{9F9DF417-FD66-4D4B-A3B7-A430F73787AD}" xr6:coauthVersionLast="47" xr6:coauthVersionMax="47" xr10:uidLastSave="{00000000-0000-0000-0000-000000000000}"/>
  <workbookProtection workbookAlgorithmName="SHA-512" workbookHashValue="nHN5b9R7JuFZfaJbKwBTZe9ELaZZpRumLNeSOIhbdqmh5O3n2+W1QTwv11MZM4Hs82P0Ific40t+eARCVBNfsw==" workbookSaltValue="TFD0T18/f6g+T0LOWQpVLg==" workbookSpinCount="100000" lockStructure="1"/>
  <bookViews>
    <workbookView xWindow="-120" yWindow="-120" windowWidth="29040" windowHeight="15840" xr2:uid="{074DF47F-6A34-4785-9405-B2C59AEE95AF}"/>
  </bookViews>
  <sheets>
    <sheet name="Unterbilanz &amp; Kapitalverlus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 i="1" l="1"/>
  <c r="C32" i="1"/>
  <c r="C14" i="1"/>
  <c r="C23" i="1" l="1"/>
  <c r="D15" i="1"/>
  <c r="C38" i="1" l="1"/>
  <c r="C40" i="1" s="1"/>
  <c r="C42" i="1" s="1"/>
  <c r="C33" i="1"/>
  <c r="C41" i="1" l="1"/>
</calcChain>
</file>

<file path=xl/sharedStrings.xml><?xml version="1.0" encoding="utf-8"?>
<sst xmlns="http://schemas.openxmlformats.org/spreadsheetml/2006/main" count="34" uniqueCount="34">
  <si>
    <t xml:space="preserve">Berechnung Unterbilanz, Kapitalverlust und Überschuldung </t>
  </si>
  <si>
    <t>Bilanz</t>
  </si>
  <si>
    <t>Werte in CHF</t>
  </si>
  <si>
    <t>Disclaimer</t>
  </si>
  <si>
    <t>Aktiven</t>
  </si>
  <si>
    <t>Anlagevermögen</t>
  </si>
  <si>
    <t>Bilanzwert Aktiva</t>
  </si>
  <si>
    <t>Passiven</t>
  </si>
  <si>
    <t>Fremdkapital</t>
  </si>
  <si>
    <t>Verbindlichkeiten aus LL</t>
  </si>
  <si>
    <t>Sonstige kurzfristige Verbindlichkeiten</t>
  </si>
  <si>
    <t>Langfristige Verbindlichkeiten</t>
  </si>
  <si>
    <t>Total Fremdkapital</t>
  </si>
  <si>
    <t>Eigenkapital</t>
  </si>
  <si>
    <t>Grund- /Stammkapital</t>
  </si>
  <si>
    <t>Gesetzliche Reserven</t>
  </si>
  <si>
    <t>Gewinn- /Verlustvortrag aus dem Vorjahr</t>
  </si>
  <si>
    <t xml:space="preserve">Jahresgewinn / (Jahresverlust) </t>
  </si>
  <si>
    <t>Total Eigenkapital</t>
  </si>
  <si>
    <t>Total Passiven</t>
  </si>
  <si>
    <t>Reinvermögen (Nettovermögen)</t>
  </si>
  <si>
    <t>Unterbilanz</t>
  </si>
  <si>
    <t xml:space="preserve">Kapitalverlust </t>
  </si>
  <si>
    <t>Überschuldung</t>
  </si>
  <si>
    <t>Reinvermögen / (Stammkapital + Reserven)</t>
  </si>
  <si>
    <t>Indikatoren</t>
  </si>
  <si>
    <t>einer AG / GmbH</t>
  </si>
  <si>
    <t>Geben Sie die Daten aus der Bilanz Ihres Unternehmens an. Anhand der Höhe der Säule auf der Grafik bzw. des oberen Rands können Sie erkennen, ob Ihrem Unternehmen eine Unterbilanz droht.</t>
  </si>
  <si>
    <r>
      <t xml:space="preserve">Bitte geben Sie die Daten nur in die </t>
    </r>
    <r>
      <rPr>
        <b/>
        <sz val="11"/>
        <color theme="1"/>
        <rFont val="Arial"/>
        <family val="2"/>
        <charset val="204"/>
      </rPr>
      <t xml:space="preserve">hellen </t>
    </r>
    <r>
      <rPr>
        <sz val="11"/>
        <color theme="1"/>
        <rFont val="Arial"/>
        <family val="2"/>
        <charset val="204"/>
      </rPr>
      <t>Zellen an. Die restlichen Berechnungen erfolgen automatisch.</t>
    </r>
  </si>
  <si>
    <t>Flüssige Mittel (Bankkonto)</t>
  </si>
  <si>
    <t>Grund- /Stammkapital + gesetzliche Reserven</t>
  </si>
  <si>
    <t>Sonstiges Umlaufvermögen</t>
  </si>
  <si>
    <r>
      <rPr>
        <b/>
        <sz val="11"/>
        <color theme="1"/>
        <rFont val="Arial"/>
        <family val="2"/>
        <charset val="204"/>
      </rPr>
      <t>abrechnungen.ch (Rasminka GmbH)</t>
    </r>
    <r>
      <rPr>
        <sz val="11"/>
        <color theme="1"/>
        <rFont val="Arial"/>
        <family val="2"/>
        <charset val="204"/>
      </rPr>
      <t xml:space="preserve"> übernimmt keine Haftung für diese Excel-Vorlage und die Richtigkeit daraus erstellter Analysen. Entsprechend haftet für alle im Zusammenhang mit diesem Excel-File stehenden Auswertungen ausschliesslich der Anwender. Bei Unsicherheiten und Fragen lassen Sie sich am besten durch eine Fachperson (Buchhalter, Treuhänder etc.) beraten. </t>
    </r>
  </si>
  <si>
    <t>Ergebnis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</si>
</sst>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Red]\(#,##0\);\-"/>
    <numFmt numFmtId="166" formatCode=";;;"/>
    <numFmt numFmtId="167" formatCode="#,##0.00;[Red]\(#,##0.00\)"/>
    <numFmt numFmtId="168" formatCode="#,##0.00\ ;\-#,##0.00\ ;"/>
    <numFmt numFmtId="169" formatCode="#,##0.00\ ;[Red]\(#,##0.00\)\ "/>
    <numFmt numFmtId="170" formatCode="#,##0.00\ ;\-#,##0.00\ "/>
    <numFmt numFmtId="171" formatCode="#,##0.00\ ;\-#,##0.00"/>
    <numFmt numFmtId="172" formatCode="0%\ ;0%\ ;&quot; - &quot;"/>
  </numFmts>
  <fonts count="10" x14ac:knownFonts="1">
    <font>
      <sz val="11"/>
      <color theme="1"/>
      <name val="Calibri"/>
      <family val="2"/>
      <scheme val="minor"/>
    </font>
    <font>
      <sz val="11"/>
      <color theme="1"/>
      <name val="Calibri"/>
      <family val="2"/>
      <scheme val="minor"/>
    </font>
    <font>
      <sz val="14"/>
      <color theme="1"/>
      <name val="Arial"/>
      <family val="2"/>
      <charset val="204"/>
    </font>
    <font>
      <sz val="11"/>
      <color theme="1"/>
      <name val="Arial"/>
      <family val="2"/>
      <charset val="204"/>
    </font>
    <font>
      <b/>
      <sz val="18"/>
      <color theme="0"/>
      <name val="Arial"/>
      <family val="2"/>
      <charset val="204"/>
    </font>
    <font>
      <sz val="11"/>
      <color theme="0"/>
      <name val="Arial"/>
      <family val="2"/>
      <charset val="204"/>
    </font>
    <font>
      <b/>
      <sz val="11"/>
      <color theme="1"/>
      <name val="Arial"/>
      <family val="2"/>
      <charset val="204"/>
    </font>
    <font>
      <b/>
      <sz val="11"/>
      <color theme="0"/>
      <name val="Arial"/>
      <family val="2"/>
      <charset val="204"/>
    </font>
    <font>
      <b/>
      <sz val="12"/>
      <color theme="1"/>
      <name val="Arial"/>
      <family val="2"/>
      <charset val="204"/>
    </font>
    <font>
      <sz val="12"/>
      <color theme="0"/>
      <name val="Arial"/>
      <family val="2"/>
      <charset val="204"/>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1"/>
        <bgColor indexed="64"/>
      </patternFill>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auto="1"/>
      </top>
      <bottom/>
      <diagonal/>
    </border>
    <border>
      <left style="hair">
        <color auto="1"/>
      </left>
      <right style="hair">
        <color auto="1"/>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2" fillId="0" borderId="0" xfId="0" applyFont="1"/>
    <xf numFmtId="0" fontId="3" fillId="0" borderId="0" xfId="0" applyFont="1"/>
    <xf numFmtId="0" fontId="6" fillId="0" borderId="0" xfId="0" applyFont="1" applyAlignment="1" applyProtection="1">
      <alignment horizontal="left" vertical="top" wrapText="1" indent="1"/>
      <protection hidden="1"/>
    </xf>
    <xf numFmtId="0" fontId="3" fillId="0" borderId="0" xfId="0" applyFont="1" applyAlignment="1" applyProtection="1">
      <alignment vertical="top" wrapText="1"/>
      <protection hidden="1"/>
    </xf>
    <xf numFmtId="0" fontId="3" fillId="0" borderId="0" xfId="0" applyFont="1" applyAlignment="1">
      <alignment vertical="top" wrapText="1"/>
    </xf>
    <xf numFmtId="166" fontId="3" fillId="0" borderId="0" xfId="0" applyNumberFormat="1" applyFont="1" applyProtection="1">
      <protection hidden="1"/>
    </xf>
    <xf numFmtId="166" fontId="3" fillId="0" borderId="0" xfId="0" applyNumberFormat="1" applyFont="1" applyAlignment="1">
      <alignment horizontal="left" indent="1"/>
    </xf>
    <xf numFmtId="166" fontId="3" fillId="0" borderId="0" xfId="1" applyNumberFormat="1" applyFont="1" applyFill="1" applyBorder="1" applyProtection="1">
      <protection locked="0"/>
    </xf>
    <xf numFmtId="166" fontId="3" fillId="0" borderId="0" xfId="1" applyNumberFormat="1" applyFont="1" applyFill="1" applyBorder="1" applyProtection="1">
      <protection hidden="1"/>
    </xf>
    <xf numFmtId="165" fontId="7" fillId="3" borderId="0" xfId="0" applyNumberFormat="1" applyFont="1" applyFill="1" applyAlignment="1" applyProtection="1">
      <alignment horizontal="left" indent="1"/>
      <protection hidden="1"/>
    </xf>
    <xf numFmtId="0" fontId="6" fillId="4" borderId="0" xfId="0" applyFont="1" applyFill="1"/>
    <xf numFmtId="0" fontId="3" fillId="4" borderId="0" xfId="0" applyFont="1" applyFill="1" applyAlignment="1">
      <alignment horizontal="left" indent="1"/>
    </xf>
    <xf numFmtId="0" fontId="6" fillId="4" borderId="3" xfId="0" applyFont="1" applyFill="1" applyBorder="1"/>
    <xf numFmtId="0" fontId="3" fillId="4" borderId="0" xfId="0" applyFont="1" applyFill="1"/>
    <xf numFmtId="165" fontId="7" fillId="4" borderId="0" xfId="0" applyNumberFormat="1" applyFont="1" applyFill="1"/>
    <xf numFmtId="0" fontId="3" fillId="4" borderId="0" xfId="0" applyFont="1" applyFill="1" applyProtection="1">
      <protection hidden="1"/>
    </xf>
    <xf numFmtId="0" fontId="0" fillId="4" borderId="0" xfId="0" applyFill="1"/>
    <xf numFmtId="0" fontId="3" fillId="5" borderId="0" xfId="0" applyFont="1" applyFill="1"/>
    <xf numFmtId="0" fontId="4" fillId="5" borderId="0" xfId="0" applyFont="1" applyFill="1"/>
    <xf numFmtId="165" fontId="5" fillId="5" borderId="0" xfId="0" applyNumberFormat="1" applyFont="1" applyFill="1"/>
    <xf numFmtId="165" fontId="5" fillId="5" borderId="0" xfId="0" applyNumberFormat="1" applyFont="1" applyFill="1" applyAlignment="1">
      <alignment horizontal="center"/>
    </xf>
    <xf numFmtId="0" fontId="4" fillId="5" borderId="0" xfId="0" applyFont="1" applyFill="1" applyAlignment="1">
      <alignment vertical="center"/>
    </xf>
    <xf numFmtId="165" fontId="7" fillId="5" borderId="0" xfId="0" applyNumberFormat="1" applyFont="1" applyFill="1"/>
    <xf numFmtId="165" fontId="7" fillId="5" borderId="0" xfId="0" applyNumberFormat="1" applyFont="1" applyFill="1" applyAlignment="1" applyProtection="1">
      <alignment horizontal="left" indent="1"/>
      <protection hidden="1"/>
    </xf>
    <xf numFmtId="0" fontId="3" fillId="0" borderId="0" xfId="0" applyFont="1" applyProtection="1">
      <protection locked="0"/>
    </xf>
    <xf numFmtId="0" fontId="6" fillId="4" borderId="0" xfId="0" applyFont="1" applyFill="1" applyProtection="1">
      <protection hidden="1"/>
    </xf>
    <xf numFmtId="167" fontId="3" fillId="2" borderId="1" xfId="0" applyNumberFormat="1" applyFont="1" applyFill="1" applyBorder="1" applyProtection="1">
      <protection locked="0"/>
    </xf>
    <xf numFmtId="168" fontId="3" fillId="2" borderId="1" xfId="0" applyNumberFormat="1" applyFont="1" applyFill="1" applyBorder="1" applyProtection="1">
      <protection locked="0"/>
    </xf>
    <xf numFmtId="168" fontId="3" fillId="2" borderId="2" xfId="0" applyNumberFormat="1" applyFont="1" applyFill="1" applyBorder="1" applyProtection="1">
      <protection locked="0"/>
    </xf>
    <xf numFmtId="168" fontId="6" fillId="2" borderId="4" xfId="0" applyNumberFormat="1" applyFont="1" applyFill="1" applyBorder="1" applyProtection="1">
      <protection hidden="1"/>
    </xf>
    <xf numFmtId="169" fontId="3" fillId="2" borderId="1" xfId="0" applyNumberFormat="1" applyFont="1" applyFill="1" applyBorder="1" applyProtection="1">
      <protection locked="0"/>
    </xf>
    <xf numFmtId="169" fontId="6" fillId="2" borderId="4" xfId="0" applyNumberFormat="1" applyFont="1" applyFill="1" applyBorder="1" applyProtection="1">
      <protection hidden="1"/>
    </xf>
    <xf numFmtId="170" fontId="6" fillId="2" borderId="2" xfId="0" applyNumberFormat="1" applyFont="1" applyFill="1" applyBorder="1" applyProtection="1">
      <protection hidden="1"/>
    </xf>
    <xf numFmtId="171" fontId="3" fillId="4" borderId="0" xfId="0" applyNumberFormat="1" applyFont="1" applyFill="1" applyProtection="1">
      <protection locked="0"/>
    </xf>
    <xf numFmtId="0" fontId="9" fillId="6" borderId="0" xfId="0" applyFont="1" applyFill="1" applyAlignment="1" applyProtection="1">
      <alignment horizontal="right"/>
      <protection hidden="1"/>
    </xf>
    <xf numFmtId="166" fontId="0" fillId="0" borderId="0" xfId="0" applyNumberFormat="1" applyAlignment="1">
      <alignment horizontal="center"/>
    </xf>
    <xf numFmtId="172" fontId="6" fillId="4" borderId="0" xfId="2" applyNumberFormat="1" applyFont="1" applyFill="1" applyAlignment="1" applyProtection="1">
      <alignment horizontal="right"/>
      <protection hidden="1"/>
    </xf>
    <xf numFmtId="0" fontId="3" fillId="0" borderId="0" xfId="0" applyFont="1" applyAlignment="1" applyProtection="1">
      <alignment horizontal="left" vertical="top" wrapText="1" indent="1"/>
      <protection hidden="1"/>
    </xf>
    <xf numFmtId="0" fontId="3" fillId="0" borderId="0" xfId="0" applyFont="1" applyAlignment="1">
      <alignment horizontal="left" wrapText="1"/>
    </xf>
    <xf numFmtId="0" fontId="8" fillId="0" borderId="0" xfId="0" applyFont="1" applyAlignment="1">
      <alignment horizontal="center"/>
    </xf>
  </cellXfs>
  <cellStyles count="3">
    <cellStyle name="Comma" xfId="1" builtinId="3"/>
    <cellStyle name="Normal" xfId="0" builtinId="0"/>
    <cellStyle name="Percent" xfId="2" builtinId="5"/>
  </cellStyles>
  <dxfs count="4">
    <dxf>
      <font>
        <b/>
        <i val="0"/>
        <strike val="0"/>
        <color theme="0"/>
      </font>
      <fill>
        <patternFill>
          <fgColor theme="1"/>
          <bgColor theme="4"/>
        </patternFill>
      </fill>
    </dxf>
    <dxf>
      <font>
        <b/>
        <i val="0"/>
        <strike val="0"/>
        <color theme="1"/>
      </font>
      <fill>
        <patternFill>
          <fgColor theme="2"/>
          <bgColor theme="5"/>
        </patternFill>
      </fill>
    </dxf>
    <dxf>
      <font>
        <b/>
        <i val="0"/>
        <color theme="0"/>
      </font>
      <fill>
        <patternFill>
          <bgColor theme="9"/>
        </patternFill>
      </fill>
    </dxf>
    <dxf>
      <font>
        <b/>
        <i val="0"/>
        <strike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84883904041003E-2"/>
          <c:y val="0.18300165661638351"/>
          <c:w val="0.3530138888888889"/>
          <c:h val="0.72479788309658233"/>
        </c:manualLayout>
      </c:layout>
      <c:barChart>
        <c:barDir val="col"/>
        <c:grouping val="percentStacked"/>
        <c:varyColors val="0"/>
        <c:ser>
          <c:idx val="0"/>
          <c:order val="0"/>
          <c:tx>
            <c:strRef>
              <c:f>'[1]Auszahlung Hans Muster'!$B$34</c:f>
              <c:strCache>
                <c:ptCount val="1"/>
              </c:strCache>
            </c:strRef>
          </c:tx>
          <c:spPr>
            <a:solidFill>
              <a:schemeClr val="accent5"/>
            </a:solidFill>
            <a:ln>
              <a:noFill/>
            </a:ln>
            <a:effectLst/>
          </c:spPr>
          <c:invertIfNegative val="0"/>
          <c:cat>
            <c:numRef>
              <c:f>'[1]Auszahlung Hans Muster'!$B$34:$B$36</c:f>
              <c:numCache>
                <c:formatCode>General</c:formatCode>
                <c:ptCount val="3"/>
              </c:numCache>
            </c:numRef>
          </c:cat>
          <c:val>
            <c:numRef>
              <c:f>'[1]Auszahlung Hans Muster'!$C$34</c:f>
              <c:numCache>
                <c:formatCode>General</c:formatCode>
                <c:ptCount val="1"/>
              </c:numCache>
            </c:numRef>
          </c:val>
          <c:extLst>
            <c:ext xmlns:c16="http://schemas.microsoft.com/office/drawing/2014/chart" uri="{C3380CC4-5D6E-409C-BE32-E72D297353CC}">
              <c16:uniqueId val="{00000000-8820-49B4-84FA-29A2F851D3E2}"/>
            </c:ext>
          </c:extLst>
        </c:ser>
        <c:ser>
          <c:idx val="1"/>
          <c:order val="1"/>
          <c:tx>
            <c:strRef>
              <c:f>'[1]Auszahlung Hans Muster'!$B$35</c:f>
              <c:strCache>
                <c:ptCount val="1"/>
              </c:strCache>
            </c:strRef>
          </c:tx>
          <c:spPr>
            <a:solidFill>
              <a:schemeClr val="accent2"/>
            </a:solidFill>
            <a:ln>
              <a:noFill/>
            </a:ln>
            <a:effectLst/>
          </c:spPr>
          <c:invertIfNegative val="0"/>
          <c:cat>
            <c:numRef>
              <c:f>'[1]Auszahlung Hans Muster'!$B$34:$B$36</c:f>
              <c:numCache>
                <c:formatCode>General</c:formatCode>
                <c:ptCount val="3"/>
              </c:numCache>
            </c:numRef>
          </c:cat>
          <c:val>
            <c:numRef>
              <c:f>'[1]Auszahlung Hans Muster'!$C$35</c:f>
              <c:numCache>
                <c:formatCode>General</c:formatCode>
                <c:ptCount val="1"/>
              </c:numCache>
            </c:numRef>
          </c:val>
          <c:extLst>
            <c:ext xmlns:c16="http://schemas.microsoft.com/office/drawing/2014/chart" uri="{C3380CC4-5D6E-409C-BE32-E72D297353CC}">
              <c16:uniqueId val="{00000001-8820-49B4-84FA-29A2F851D3E2}"/>
            </c:ext>
          </c:extLst>
        </c:ser>
        <c:ser>
          <c:idx val="2"/>
          <c:order val="2"/>
          <c:tx>
            <c:strRef>
              <c:f>'[1]Auszahlung Hans Muster'!$B$36</c:f>
              <c:strCache>
                <c:ptCount val="1"/>
              </c:strCache>
            </c:strRef>
          </c:tx>
          <c:spPr>
            <a:solidFill>
              <a:schemeClr val="accent3"/>
            </a:solidFill>
            <a:ln>
              <a:noFill/>
            </a:ln>
            <a:effectLst/>
          </c:spPr>
          <c:invertIfNegative val="0"/>
          <c:cat>
            <c:numRef>
              <c:f>'[1]Auszahlung Hans Muster'!$B$34:$B$36</c:f>
              <c:numCache>
                <c:formatCode>General</c:formatCode>
                <c:ptCount val="3"/>
              </c:numCache>
            </c:numRef>
          </c:cat>
          <c:val>
            <c:numRef>
              <c:f>'[1]Auszahlung Hans Muster'!$C$36</c:f>
              <c:numCache>
                <c:formatCode>General</c:formatCode>
                <c:ptCount val="1"/>
              </c:numCache>
            </c:numRef>
          </c:val>
          <c:extLst>
            <c:ext xmlns:c16="http://schemas.microsoft.com/office/drawing/2014/chart" uri="{C3380CC4-5D6E-409C-BE32-E72D297353CC}">
              <c16:uniqueId val="{00000002-8820-49B4-84FA-29A2F851D3E2}"/>
            </c:ext>
          </c:extLst>
        </c:ser>
        <c:dLbls>
          <c:showLegendKey val="0"/>
          <c:showVal val="0"/>
          <c:showCatName val="0"/>
          <c:showSerName val="0"/>
          <c:showPercent val="0"/>
          <c:showBubbleSize val="0"/>
        </c:dLbls>
        <c:gapWidth val="219"/>
        <c:overlap val="100"/>
        <c:axId val="653763311"/>
        <c:axId val="653763791"/>
      </c:barChart>
      <c:catAx>
        <c:axId val="653763311"/>
        <c:scaling>
          <c:orientation val="minMax"/>
        </c:scaling>
        <c:delete val="1"/>
        <c:axPos val="b"/>
        <c:numFmt formatCode="General" sourceLinked="1"/>
        <c:majorTickMark val="none"/>
        <c:minorTickMark val="none"/>
        <c:tickLblPos val="nextTo"/>
        <c:crossAx val="653763791"/>
        <c:crosses val="autoZero"/>
        <c:auto val="1"/>
        <c:lblAlgn val="ctr"/>
        <c:lblOffset val="100"/>
        <c:noMultiLvlLbl val="0"/>
      </c:catAx>
      <c:valAx>
        <c:axId val="653763791"/>
        <c:scaling>
          <c:orientation val="minMax"/>
          <c:max val="1.5"/>
          <c:min val="-0.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53763311"/>
        <c:crosses val="autoZero"/>
        <c:crossBetween val="between"/>
        <c:maj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4666166802046699E-3"/>
          <c:y val="0.25646005181248949"/>
          <c:w val="0.96802081380737148"/>
          <c:h val="0.65133965311368736"/>
        </c:manualLayout>
      </c:layout>
      <c:barChart>
        <c:barDir val="col"/>
        <c:grouping val="stacked"/>
        <c:varyColors val="0"/>
        <c:ser>
          <c:idx val="0"/>
          <c:order val="0"/>
          <c:spPr>
            <a:solidFill>
              <a:schemeClr val="accent1"/>
            </a:solidFill>
            <a:ln>
              <a:noFill/>
            </a:ln>
            <a:effectLst/>
          </c:spPr>
          <c:invertIfNegative val="0"/>
          <c:val>
            <c:numRef>
              <c:f>'Unterbilanz &amp; Kapitalverlust'!$C$41</c:f>
              <c:numCache>
                <c:formatCode>;;;</c:formatCode>
                <c:ptCount val="1"/>
                <c:pt idx="0">
                  <c:v>0</c:v>
                </c:pt>
              </c:numCache>
            </c:numRef>
          </c:val>
          <c:extLst>
            <c:ext xmlns:c16="http://schemas.microsoft.com/office/drawing/2014/chart" uri="{C3380CC4-5D6E-409C-BE32-E72D297353CC}">
              <c16:uniqueId val="{00000001-3884-46BF-B61E-EBCE703C4C0B}"/>
            </c:ext>
          </c:extLst>
        </c:ser>
        <c:dLbls>
          <c:showLegendKey val="0"/>
          <c:showVal val="0"/>
          <c:showCatName val="0"/>
          <c:showSerName val="0"/>
          <c:showPercent val="0"/>
          <c:showBubbleSize val="0"/>
        </c:dLbls>
        <c:gapWidth val="219"/>
        <c:overlap val="100"/>
        <c:axId val="653763311"/>
        <c:axId val="653763791"/>
      </c:barChart>
      <c:catAx>
        <c:axId val="653763311"/>
        <c:scaling>
          <c:orientation val="minMax"/>
        </c:scaling>
        <c:delete val="1"/>
        <c:axPos val="b"/>
        <c:numFmt formatCode="General" sourceLinked="1"/>
        <c:majorTickMark val="out"/>
        <c:minorTickMark val="none"/>
        <c:tickLblPos val="nextTo"/>
        <c:crossAx val="653763791"/>
        <c:crossesAt val="0"/>
        <c:auto val="1"/>
        <c:lblAlgn val="ctr"/>
        <c:lblOffset val="100"/>
        <c:noMultiLvlLbl val="0"/>
      </c:catAx>
      <c:valAx>
        <c:axId val="653763791"/>
        <c:scaling>
          <c:orientation val="minMax"/>
          <c:max val="1.8"/>
          <c:min val="0"/>
        </c:scaling>
        <c:delete val="1"/>
        <c:axPos val="l"/>
        <c:numFmt formatCode=";;;" sourceLinked="1"/>
        <c:majorTickMark val="out"/>
        <c:minorTickMark val="none"/>
        <c:tickLblPos val="nextTo"/>
        <c:crossAx val="653763311"/>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689127</xdr:colOff>
      <xdr:row>14</xdr:row>
      <xdr:rowOff>202449</xdr:rowOff>
    </xdr:from>
    <xdr:to>
      <xdr:col>4</xdr:col>
      <xdr:colOff>1769127</xdr:colOff>
      <xdr:row>41</xdr:row>
      <xdr:rowOff>156099</xdr:rowOff>
    </xdr:to>
    <xdr:graphicFrame macro="">
      <xdr:nvGraphicFramePr>
        <xdr:cNvPr id="3" name="Chart 2">
          <a:extLst>
            <a:ext uri="{FF2B5EF4-FFF2-40B4-BE49-F238E27FC236}">
              <a16:creationId xmlns:a16="http://schemas.microsoft.com/office/drawing/2014/main" id="{F99B9FC5-A992-401C-ABDB-C6D8FEB127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1516626</xdr:colOff>
      <xdr:row>14</xdr:row>
      <xdr:rowOff>183989</xdr:rowOff>
    </xdr:from>
    <xdr:to>
      <xdr:col>4</xdr:col>
      <xdr:colOff>2956626</xdr:colOff>
      <xdr:row>41</xdr:row>
      <xdr:rowOff>137639</xdr:rowOff>
    </xdr:to>
    <xdr:graphicFrame macro="">
      <xdr:nvGraphicFramePr>
        <xdr:cNvPr id="4" name="Chart 3">
          <a:extLst>
            <a:ext uri="{FF2B5EF4-FFF2-40B4-BE49-F238E27FC236}">
              <a16:creationId xmlns:a16="http://schemas.microsoft.com/office/drawing/2014/main" id="{78C23277-FB4F-4220-85F9-7E0B6107E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2381251</xdr:colOff>
      <xdr:row>0</xdr:row>
      <xdr:rowOff>146051</xdr:rowOff>
    </xdr:from>
    <xdr:to>
      <xdr:col>4</xdr:col>
      <xdr:colOff>2508251</xdr:colOff>
      <xdr:row>3</xdr:row>
      <xdr:rowOff>90029</xdr:rowOff>
    </xdr:to>
    <xdr:pic>
      <xdr:nvPicPr>
        <xdr:cNvPr id="5" name="Picture 4">
          <a:extLst>
            <a:ext uri="{FF2B5EF4-FFF2-40B4-BE49-F238E27FC236}">
              <a16:creationId xmlns:a16="http://schemas.microsoft.com/office/drawing/2014/main" id="{2848A0EC-2A76-4DAD-849A-B23026695746}"/>
            </a:ext>
          </a:extLst>
        </xdr:cNvPr>
        <xdr:cNvPicPr>
          <a:picLocks noChangeAspect="1"/>
        </xdr:cNvPicPr>
      </xdr:nvPicPr>
      <xdr:blipFill>
        <a:blip xmlns:r="http://schemas.openxmlformats.org/officeDocument/2006/relationships" r:embed="rId3"/>
        <a:stretch>
          <a:fillRect/>
        </a:stretch>
      </xdr:blipFill>
      <xdr:spPr>
        <a:xfrm>
          <a:off x="7378701" y="146051"/>
          <a:ext cx="2603500" cy="750428"/>
        </a:xfrm>
        <a:prstGeom prst="rect">
          <a:avLst/>
        </a:prstGeom>
      </xdr:spPr>
    </xdr:pic>
    <xdr:clientData/>
  </xdr:twoCellAnchor>
  <xdr:twoCellAnchor>
    <xdr:from>
      <xdr:col>4</xdr:col>
      <xdr:colOff>173531</xdr:colOff>
      <xdr:row>34</xdr:row>
      <xdr:rowOff>127789</xdr:rowOff>
    </xdr:from>
    <xdr:to>
      <xdr:col>4</xdr:col>
      <xdr:colOff>373901</xdr:colOff>
      <xdr:row>39</xdr:row>
      <xdr:rowOff>42597</xdr:rowOff>
    </xdr:to>
    <xdr:sp macro="" textlink="">
      <xdr:nvSpPr>
        <xdr:cNvPr id="11" name="Left Brace 10">
          <a:extLst>
            <a:ext uri="{FF2B5EF4-FFF2-40B4-BE49-F238E27FC236}">
              <a16:creationId xmlns:a16="http://schemas.microsoft.com/office/drawing/2014/main" id="{F081ECE9-99A9-4F49-8598-8C8AC82ABA14}"/>
            </a:ext>
          </a:extLst>
        </xdr:cNvPr>
        <xdr:cNvSpPr/>
      </xdr:nvSpPr>
      <xdr:spPr>
        <a:xfrm>
          <a:off x="8266823" y="6853267"/>
          <a:ext cx="200370" cy="837727"/>
        </a:xfrm>
        <a:prstGeom prst="leftBrace">
          <a:avLst>
            <a:gd name="adj1" fmla="val 20415"/>
            <a:gd name="adj2" fmla="val 50000"/>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1124186</xdr:colOff>
      <xdr:row>34</xdr:row>
      <xdr:rowOff>78905</xdr:rowOff>
    </xdr:from>
    <xdr:to>
      <xdr:col>5</xdr:col>
      <xdr:colOff>8482</xdr:colOff>
      <xdr:row>34</xdr:row>
      <xdr:rowOff>92142</xdr:rowOff>
    </xdr:to>
    <xdr:cxnSp macro="">
      <xdr:nvCxnSpPr>
        <xdr:cNvPr id="18" name="Straight Connector 17">
          <a:extLst>
            <a:ext uri="{FF2B5EF4-FFF2-40B4-BE49-F238E27FC236}">
              <a16:creationId xmlns:a16="http://schemas.microsoft.com/office/drawing/2014/main" id="{BD97C973-7176-6805-E9B9-EF721C05B53E}"/>
            </a:ext>
          </a:extLst>
        </xdr:cNvPr>
        <xdr:cNvCxnSpPr/>
      </xdr:nvCxnSpPr>
      <xdr:spPr>
        <a:xfrm flipV="1">
          <a:off x="9218034" y="6834451"/>
          <a:ext cx="2079574" cy="13237"/>
        </a:xfrm>
        <a:prstGeom prst="line">
          <a:avLst/>
        </a:prstGeom>
        <a:ln w="12700" cmpd="dbl">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1138582</xdr:colOff>
      <xdr:row>29</xdr:row>
      <xdr:rowOff>84257</xdr:rowOff>
    </xdr:from>
    <xdr:to>
      <xdr:col>5</xdr:col>
      <xdr:colOff>22878</xdr:colOff>
      <xdr:row>29</xdr:row>
      <xdr:rowOff>97494</xdr:rowOff>
    </xdr:to>
    <xdr:cxnSp macro="">
      <xdr:nvCxnSpPr>
        <xdr:cNvPr id="23" name="Straight Connector 22">
          <a:extLst>
            <a:ext uri="{FF2B5EF4-FFF2-40B4-BE49-F238E27FC236}">
              <a16:creationId xmlns:a16="http://schemas.microsoft.com/office/drawing/2014/main" id="{0F35AD90-E662-4EB0-BE76-29E4B6CC607D}"/>
            </a:ext>
          </a:extLst>
        </xdr:cNvPr>
        <xdr:cNvCxnSpPr/>
      </xdr:nvCxnSpPr>
      <xdr:spPr>
        <a:xfrm flipV="1">
          <a:off x="9232430" y="5911316"/>
          <a:ext cx="2079574" cy="13237"/>
        </a:xfrm>
        <a:prstGeom prst="line">
          <a:avLst/>
        </a:prstGeom>
        <a:ln w="12700" cmpd="dbl">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1147272</xdr:colOff>
      <xdr:row>24</xdr:row>
      <xdr:rowOff>105192</xdr:rowOff>
    </xdr:from>
    <xdr:to>
      <xdr:col>5</xdr:col>
      <xdr:colOff>31568</xdr:colOff>
      <xdr:row>24</xdr:row>
      <xdr:rowOff>118429</xdr:rowOff>
    </xdr:to>
    <xdr:cxnSp macro="">
      <xdr:nvCxnSpPr>
        <xdr:cNvPr id="24" name="Straight Connector 23">
          <a:extLst>
            <a:ext uri="{FF2B5EF4-FFF2-40B4-BE49-F238E27FC236}">
              <a16:creationId xmlns:a16="http://schemas.microsoft.com/office/drawing/2014/main" id="{E6BDC544-85D2-454F-BAD5-A727FF70005A}"/>
            </a:ext>
          </a:extLst>
        </xdr:cNvPr>
        <xdr:cNvCxnSpPr/>
      </xdr:nvCxnSpPr>
      <xdr:spPr>
        <a:xfrm flipV="1">
          <a:off x="9241120" y="5003764"/>
          <a:ext cx="2079574" cy="13237"/>
        </a:xfrm>
        <a:prstGeom prst="line">
          <a:avLst/>
        </a:prstGeom>
        <a:ln w="12700" cmpd="dbl">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551988</xdr:colOff>
      <xdr:row>20</xdr:row>
      <xdr:rowOff>142233</xdr:rowOff>
    </xdr:from>
    <xdr:to>
      <xdr:col>3</xdr:col>
      <xdr:colOff>2262752</xdr:colOff>
      <xdr:row>23</xdr:row>
      <xdr:rowOff>61863</xdr:rowOff>
    </xdr:to>
    <xdr:sp macro="" textlink="">
      <xdr:nvSpPr>
        <xdr:cNvPr id="26" name="Callout: Up Arrow 25">
          <a:extLst>
            <a:ext uri="{FF2B5EF4-FFF2-40B4-BE49-F238E27FC236}">
              <a16:creationId xmlns:a16="http://schemas.microsoft.com/office/drawing/2014/main" id="{A3067030-769B-1D9F-CD41-B38986FF1A35}"/>
            </a:ext>
          </a:extLst>
        </xdr:cNvPr>
        <xdr:cNvSpPr/>
      </xdr:nvSpPr>
      <xdr:spPr>
        <a:xfrm>
          <a:off x="6141565" y="4283537"/>
          <a:ext cx="1710764" cy="473382"/>
        </a:xfrm>
        <a:prstGeom prst="upArrowCallout">
          <a:avLst>
            <a:gd name="adj1" fmla="val 25000"/>
            <a:gd name="adj2" fmla="val 182035"/>
            <a:gd name="adj3" fmla="val 25000"/>
            <a:gd name="adj4" fmla="val 75000"/>
          </a:avLst>
        </a:prstGeom>
        <a:solidFill>
          <a:schemeClr val="accent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lt1"/>
              </a:solidFill>
              <a:effectLst/>
              <a:latin typeface="Arial" panose="020B0604020202020204" pitchFamily="34" charset="0"/>
              <a:ea typeface="+mn-ea"/>
              <a:cs typeface="Arial" panose="020B0604020202020204" pitchFamily="34" charset="0"/>
            </a:rPr>
            <a:t>Keine Unterbilanz</a:t>
          </a:r>
        </a:p>
      </xdr:txBody>
    </xdr:sp>
    <xdr:clientData/>
  </xdr:twoCellAnchor>
  <xdr:twoCellAnchor>
    <xdr:from>
      <xdr:col>3</xdr:col>
      <xdr:colOff>531674</xdr:colOff>
      <xdr:row>35</xdr:row>
      <xdr:rowOff>19790</xdr:rowOff>
    </xdr:from>
    <xdr:to>
      <xdr:col>3</xdr:col>
      <xdr:colOff>2242438</xdr:colOff>
      <xdr:row>37</xdr:row>
      <xdr:rowOff>154146</xdr:rowOff>
    </xdr:to>
    <xdr:sp macro="" textlink="">
      <xdr:nvSpPr>
        <xdr:cNvPr id="27" name="Callout: Up Arrow 26">
          <a:extLst>
            <a:ext uri="{FF2B5EF4-FFF2-40B4-BE49-F238E27FC236}">
              <a16:creationId xmlns:a16="http://schemas.microsoft.com/office/drawing/2014/main" id="{0F927DE4-1BB1-4FB9-8911-0803E335419B}"/>
            </a:ext>
          </a:extLst>
        </xdr:cNvPr>
        <xdr:cNvSpPr/>
      </xdr:nvSpPr>
      <xdr:spPr>
        <a:xfrm>
          <a:off x="6121251" y="6929852"/>
          <a:ext cx="1710764" cy="503524"/>
        </a:xfrm>
        <a:prstGeom prst="upArrowCallout">
          <a:avLst>
            <a:gd name="adj1" fmla="val 25000"/>
            <a:gd name="adj2" fmla="val 170172"/>
            <a:gd name="adj3" fmla="val 25000"/>
            <a:gd name="adj4" fmla="val 75000"/>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lt1"/>
              </a:solidFill>
              <a:effectLst/>
              <a:latin typeface="Arial" panose="020B0604020202020204" pitchFamily="34" charset="0"/>
              <a:ea typeface="+mn-ea"/>
              <a:cs typeface="Arial" panose="020B0604020202020204" pitchFamily="34" charset="0"/>
            </a:rPr>
            <a:t>Überschuldung</a:t>
          </a:r>
          <a:endParaRPr lang="en-US" sz="1400">
            <a:latin typeface="Arial" panose="020B0604020202020204" pitchFamily="34" charset="0"/>
            <a:cs typeface="Arial" panose="020B0604020202020204" pitchFamily="34" charset="0"/>
          </a:endParaRPr>
        </a:p>
      </xdr:txBody>
    </xdr:sp>
    <xdr:clientData/>
  </xdr:twoCellAnchor>
  <xdr:twoCellAnchor>
    <xdr:from>
      <xdr:col>3</xdr:col>
      <xdr:colOff>529721</xdr:colOff>
      <xdr:row>30</xdr:row>
      <xdr:rowOff>53071</xdr:rowOff>
    </xdr:from>
    <xdr:to>
      <xdr:col>3</xdr:col>
      <xdr:colOff>2240485</xdr:colOff>
      <xdr:row>33</xdr:row>
      <xdr:rowOff>4224</xdr:rowOff>
    </xdr:to>
    <xdr:sp macro="" textlink="">
      <xdr:nvSpPr>
        <xdr:cNvPr id="28" name="Callout: Up Arrow 27">
          <a:extLst>
            <a:ext uri="{FF2B5EF4-FFF2-40B4-BE49-F238E27FC236}">
              <a16:creationId xmlns:a16="http://schemas.microsoft.com/office/drawing/2014/main" id="{B37C4785-CC3E-425E-871B-6A1D2224BB26}"/>
            </a:ext>
          </a:extLst>
        </xdr:cNvPr>
        <xdr:cNvSpPr/>
      </xdr:nvSpPr>
      <xdr:spPr>
        <a:xfrm>
          <a:off x="6119298" y="6040214"/>
          <a:ext cx="1710764" cy="504905"/>
        </a:xfrm>
        <a:prstGeom prst="upArrowCallout">
          <a:avLst>
            <a:gd name="adj1" fmla="val 25000"/>
            <a:gd name="adj2" fmla="val 169852"/>
            <a:gd name="adj3" fmla="val 25000"/>
            <a:gd name="adj4" fmla="val 75000"/>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lt1"/>
              </a:solidFill>
              <a:effectLst/>
              <a:latin typeface="Arial" panose="020B0604020202020204" pitchFamily="34" charset="0"/>
              <a:ea typeface="+mn-ea"/>
              <a:cs typeface="Arial" panose="020B0604020202020204" pitchFamily="34" charset="0"/>
            </a:rPr>
            <a:t>Kapitalverlust</a:t>
          </a:r>
        </a:p>
      </xdr:txBody>
    </xdr:sp>
    <xdr:clientData/>
  </xdr:twoCellAnchor>
  <xdr:twoCellAnchor>
    <xdr:from>
      <xdr:col>3</xdr:col>
      <xdr:colOff>530696</xdr:colOff>
      <xdr:row>25</xdr:row>
      <xdr:rowOff>94911</xdr:rowOff>
    </xdr:from>
    <xdr:to>
      <xdr:col>3</xdr:col>
      <xdr:colOff>2241460</xdr:colOff>
      <xdr:row>27</xdr:row>
      <xdr:rowOff>181572</xdr:rowOff>
    </xdr:to>
    <xdr:sp macro="" textlink="">
      <xdr:nvSpPr>
        <xdr:cNvPr id="29" name="Callout: Up Arrow 28">
          <a:extLst>
            <a:ext uri="{FF2B5EF4-FFF2-40B4-BE49-F238E27FC236}">
              <a16:creationId xmlns:a16="http://schemas.microsoft.com/office/drawing/2014/main" id="{7E887EEA-AA6D-4D73-8BC1-3D3B19834574}"/>
            </a:ext>
          </a:extLst>
        </xdr:cNvPr>
        <xdr:cNvSpPr/>
      </xdr:nvSpPr>
      <xdr:spPr>
        <a:xfrm>
          <a:off x="6120273" y="5159134"/>
          <a:ext cx="1710764" cy="455829"/>
        </a:xfrm>
        <a:prstGeom prst="upArrowCallout">
          <a:avLst>
            <a:gd name="adj1" fmla="val 25000"/>
            <a:gd name="adj2" fmla="val 188192"/>
            <a:gd name="adj3" fmla="val 25000"/>
            <a:gd name="adj4" fmla="val 75000"/>
          </a:avLst>
        </a:prstGeom>
        <a:solidFill>
          <a:schemeClr val="accent5"/>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400">
              <a:solidFill>
                <a:schemeClr val="lt1"/>
              </a:solidFill>
              <a:effectLst/>
              <a:latin typeface="Arial" panose="020B0604020202020204" pitchFamily="34" charset="0"/>
              <a:ea typeface="+mn-ea"/>
              <a:cs typeface="Arial" panose="020B0604020202020204" pitchFamily="34" charset="0"/>
            </a:rPr>
            <a:t>Unterbilanz</a:t>
          </a:r>
        </a:p>
      </xdr:txBody>
    </xdr:sp>
    <xdr:clientData/>
  </xdr:twoCellAnchor>
  <xdr:twoCellAnchor>
    <xdr:from>
      <xdr:col>4</xdr:col>
      <xdr:colOff>1269294</xdr:colOff>
      <xdr:row>18</xdr:row>
      <xdr:rowOff>150042</xdr:rowOff>
    </xdr:from>
    <xdr:to>
      <xdr:col>4</xdr:col>
      <xdr:colOff>1388094</xdr:colOff>
      <xdr:row>24</xdr:row>
      <xdr:rowOff>115857</xdr:rowOff>
    </xdr:to>
    <xdr:sp macro="" textlink="">
      <xdr:nvSpPr>
        <xdr:cNvPr id="31" name="Arrow: Pentagon 30">
          <a:extLst>
            <a:ext uri="{FF2B5EF4-FFF2-40B4-BE49-F238E27FC236}">
              <a16:creationId xmlns:a16="http://schemas.microsoft.com/office/drawing/2014/main" id="{80659F24-7CE3-A06A-FF8F-93AEFDAB7B01}"/>
            </a:ext>
          </a:extLst>
        </xdr:cNvPr>
        <xdr:cNvSpPr/>
      </xdr:nvSpPr>
      <xdr:spPr>
        <a:xfrm rot="16200000">
          <a:off x="8882542" y="4415029"/>
          <a:ext cx="1080000" cy="118800"/>
        </a:xfrm>
        <a:prstGeom prst="homePlate">
          <a:avLst>
            <a:gd name="adj" fmla="val 150000"/>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1273097</xdr:colOff>
      <xdr:row>34</xdr:row>
      <xdr:rowOff>94815</xdr:rowOff>
    </xdr:from>
    <xdr:to>
      <xdr:col>4</xdr:col>
      <xdr:colOff>1390659</xdr:colOff>
      <xdr:row>40</xdr:row>
      <xdr:rowOff>60630</xdr:rowOff>
    </xdr:to>
    <xdr:sp macro="" textlink="">
      <xdr:nvSpPr>
        <xdr:cNvPr id="33" name="Arrow: Pentagon 32">
          <a:extLst>
            <a:ext uri="{FF2B5EF4-FFF2-40B4-BE49-F238E27FC236}">
              <a16:creationId xmlns:a16="http://schemas.microsoft.com/office/drawing/2014/main" id="{C67AA265-F79F-4B50-A889-9BF1E5DFA2D5}"/>
            </a:ext>
          </a:extLst>
        </xdr:cNvPr>
        <xdr:cNvSpPr/>
      </xdr:nvSpPr>
      <xdr:spPr>
        <a:xfrm rot="5400000">
          <a:off x="8885726" y="7331580"/>
          <a:ext cx="1080000" cy="117562"/>
        </a:xfrm>
        <a:prstGeom prst="homePlate">
          <a:avLst>
            <a:gd name="adj" fmla="val 150000"/>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530412</xdr:colOff>
      <xdr:row>40</xdr:row>
      <xdr:rowOff>186391</xdr:rowOff>
    </xdr:from>
    <xdr:to>
      <xdr:col>5</xdr:col>
      <xdr:colOff>351117</xdr:colOff>
      <xdr:row>42</xdr:row>
      <xdr:rowOff>121023</xdr:rowOff>
    </xdr:to>
    <xdr:sp macro="" textlink="">
      <xdr:nvSpPr>
        <xdr:cNvPr id="34" name="TextBox 33">
          <a:extLst>
            <a:ext uri="{FF2B5EF4-FFF2-40B4-BE49-F238E27FC236}">
              <a16:creationId xmlns:a16="http://schemas.microsoft.com/office/drawing/2014/main" id="{CBBC0B5C-E2BF-4372-B482-2D1C1208C5D0}"/>
            </a:ext>
          </a:extLst>
        </xdr:cNvPr>
        <xdr:cNvSpPr txBox="1"/>
      </xdr:nvSpPr>
      <xdr:spPr>
        <a:xfrm>
          <a:off x="5954059" y="8112685"/>
          <a:ext cx="5453529" cy="315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Arial" panose="020B0604020202020204" pitchFamily="34" charset="0"/>
              <a:ea typeface="+mn-ea"/>
              <a:cs typeface="Arial" panose="020B0604020202020204" pitchFamily="34" charset="0"/>
            </a:rPr>
            <a:t>Indikator "Reinvermögen / (Grundkapital + Gesetzliche Reserven)</a:t>
          </a:r>
        </a:p>
      </xdr:txBody>
    </xdr:sp>
    <xdr:clientData/>
  </xdr:twoCellAnchor>
  <xdr:twoCellAnchor>
    <xdr:from>
      <xdr:col>4</xdr:col>
      <xdr:colOff>179208</xdr:colOff>
      <xdr:row>29</xdr:row>
      <xdr:rowOff>152397</xdr:rowOff>
    </xdr:from>
    <xdr:to>
      <xdr:col>4</xdr:col>
      <xdr:colOff>379578</xdr:colOff>
      <xdr:row>34</xdr:row>
      <xdr:rowOff>67205</xdr:rowOff>
    </xdr:to>
    <xdr:sp macro="" textlink="">
      <xdr:nvSpPr>
        <xdr:cNvPr id="2" name="Left Brace 1">
          <a:extLst>
            <a:ext uri="{FF2B5EF4-FFF2-40B4-BE49-F238E27FC236}">
              <a16:creationId xmlns:a16="http://schemas.microsoft.com/office/drawing/2014/main" id="{8AF2E473-FCE1-449B-898C-C57CA4F52BA7}"/>
            </a:ext>
          </a:extLst>
        </xdr:cNvPr>
        <xdr:cNvSpPr/>
      </xdr:nvSpPr>
      <xdr:spPr>
        <a:xfrm>
          <a:off x="8272500" y="5954956"/>
          <a:ext cx="200370" cy="837727"/>
        </a:xfrm>
        <a:prstGeom prst="leftBrace">
          <a:avLst>
            <a:gd name="adj1" fmla="val 20415"/>
            <a:gd name="adj2" fmla="val 50000"/>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184885</xdr:colOff>
      <xdr:row>24</xdr:row>
      <xdr:rowOff>172271</xdr:rowOff>
    </xdr:from>
    <xdr:to>
      <xdr:col>4</xdr:col>
      <xdr:colOff>385255</xdr:colOff>
      <xdr:row>29</xdr:row>
      <xdr:rowOff>87079</xdr:rowOff>
    </xdr:to>
    <xdr:sp macro="" textlink="">
      <xdr:nvSpPr>
        <xdr:cNvPr id="6" name="Left Brace 5">
          <a:extLst>
            <a:ext uri="{FF2B5EF4-FFF2-40B4-BE49-F238E27FC236}">
              <a16:creationId xmlns:a16="http://schemas.microsoft.com/office/drawing/2014/main" id="{1D0B7D78-8F16-4118-9EBA-D9B9EDB263DF}"/>
            </a:ext>
          </a:extLst>
        </xdr:cNvPr>
        <xdr:cNvSpPr/>
      </xdr:nvSpPr>
      <xdr:spPr>
        <a:xfrm>
          <a:off x="8278177" y="5051911"/>
          <a:ext cx="200370" cy="837727"/>
        </a:xfrm>
        <a:prstGeom prst="leftBrace">
          <a:avLst>
            <a:gd name="adj1" fmla="val 20415"/>
            <a:gd name="adj2" fmla="val 50000"/>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176363</xdr:colOff>
      <xdr:row>20</xdr:row>
      <xdr:rowOff>12298</xdr:rowOff>
    </xdr:from>
    <xdr:to>
      <xdr:col>4</xdr:col>
      <xdr:colOff>376733</xdr:colOff>
      <xdr:row>24</xdr:row>
      <xdr:rowOff>111689</xdr:rowOff>
    </xdr:to>
    <xdr:sp macro="" textlink="">
      <xdr:nvSpPr>
        <xdr:cNvPr id="7" name="Left Brace 6">
          <a:extLst>
            <a:ext uri="{FF2B5EF4-FFF2-40B4-BE49-F238E27FC236}">
              <a16:creationId xmlns:a16="http://schemas.microsoft.com/office/drawing/2014/main" id="{ECA90FB5-E2F8-4F58-9C77-926FD26A9FED}"/>
            </a:ext>
          </a:extLst>
        </xdr:cNvPr>
        <xdr:cNvSpPr/>
      </xdr:nvSpPr>
      <xdr:spPr>
        <a:xfrm>
          <a:off x="8269655" y="4153602"/>
          <a:ext cx="200370" cy="837727"/>
        </a:xfrm>
        <a:prstGeom prst="leftBrace">
          <a:avLst>
            <a:gd name="adj1" fmla="val 20415"/>
            <a:gd name="adj2" fmla="val 50000"/>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147736</xdr:colOff>
      <xdr:row>15</xdr:row>
      <xdr:rowOff>154549</xdr:rowOff>
    </xdr:from>
    <xdr:to>
      <xdr:col>5</xdr:col>
      <xdr:colOff>15552</xdr:colOff>
      <xdr:row>39</xdr:row>
      <xdr:rowOff>183503</xdr:rowOff>
    </xdr:to>
    <xdr:sp macro="" textlink="">
      <xdr:nvSpPr>
        <xdr:cNvPr id="8" name="TextBox 7">
          <a:extLst>
            <a:ext uri="{FF2B5EF4-FFF2-40B4-BE49-F238E27FC236}">
              <a16:creationId xmlns:a16="http://schemas.microsoft.com/office/drawing/2014/main" id="{A30C1BA7-8ED1-2D78-AE62-50CD0E77154E}"/>
            </a:ext>
          </a:extLst>
        </xdr:cNvPr>
        <xdr:cNvSpPr txBox="1"/>
      </xdr:nvSpPr>
      <xdr:spPr>
        <a:xfrm>
          <a:off x="5736773" y="3395382"/>
          <a:ext cx="5565710" cy="450764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Documents\Viktor%20P\Blog\Blog%202024\2.%20Sektion%20Download\9.%20&#220;berschuldung\10_Berechnung%20Austrittsleistung%20bei%20K&#252;ndigung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zahlung Hans Muster"/>
    </sheetNames>
    <sheetDataSet>
      <sheetData sheetId="0">
        <row r="34">
          <cell r="B34"/>
          <cell r="C34"/>
        </row>
        <row r="35">
          <cell r="B35"/>
          <cell r="C35"/>
        </row>
        <row r="36">
          <cell r="B36"/>
          <cell r="C36"/>
        </row>
      </sheetData>
    </sheetDataSet>
  </externalBook>
</externalLink>
</file>

<file path=xl/theme/theme1.xml><?xml version="1.0" encoding="utf-8"?>
<a:theme xmlns:a="http://schemas.openxmlformats.org/drawingml/2006/main" name="Office Theme">
  <a:themeElements>
    <a:clrScheme name="Rasminka">
      <a:dk1>
        <a:srgbClr val="0B0B0B"/>
      </a:dk1>
      <a:lt1>
        <a:sysClr val="window" lastClr="FFFFFF"/>
      </a:lt1>
      <a:dk2>
        <a:srgbClr val="FE7300"/>
      </a:dk2>
      <a:lt2>
        <a:srgbClr val="FFFFFF"/>
      </a:lt2>
      <a:accent1>
        <a:srgbClr val="FE7300"/>
      </a:accent1>
      <a:accent2>
        <a:srgbClr val="E5E5E5"/>
      </a:accent2>
      <a:accent3>
        <a:srgbClr val="0B0B0B"/>
      </a:accent3>
      <a:accent4>
        <a:srgbClr val="FFE2CB"/>
      </a:accent4>
      <a:accent5>
        <a:srgbClr val="BFBFBF"/>
      </a:accent5>
      <a:accent6>
        <a:srgbClr val="7F7F7F"/>
      </a:accent6>
      <a:hlink>
        <a:srgbClr val="FE7300"/>
      </a:hlink>
      <a:folHlink>
        <a:srgbClr val="E18B4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4AD9-A783-4627-91A8-A6AC24003D35}">
  <dimension ref="A1:E47"/>
  <sheetViews>
    <sheetView showGridLines="0" tabSelected="1" zoomScale="85" zoomScaleNormal="85" workbookViewId="0">
      <selection activeCell="B2" sqref="B2"/>
    </sheetView>
  </sheetViews>
  <sheetFormatPr defaultRowHeight="15" x14ac:dyDescent="0.25"/>
  <cols>
    <col min="1" max="1" width="1.28515625" customWidth="1"/>
    <col min="2" max="2" width="45.140625" customWidth="1"/>
    <col min="3" max="3" width="32.5703125" customWidth="1"/>
    <col min="4" max="4" width="35.42578125" customWidth="1"/>
    <col min="5" max="5" width="45.140625" customWidth="1"/>
  </cols>
  <sheetData>
    <row r="1" spans="1:5" ht="18" x14ac:dyDescent="0.25">
      <c r="A1" s="1"/>
      <c r="B1" s="1"/>
      <c r="C1" s="1"/>
      <c r="D1" s="1"/>
      <c r="E1" s="1"/>
    </row>
    <row r="2" spans="1:5" ht="23.25" x14ac:dyDescent="0.35">
      <c r="A2" s="18"/>
      <c r="B2" s="19" t="s">
        <v>0</v>
      </c>
      <c r="C2" s="20"/>
      <c r="D2" s="21"/>
      <c r="E2" s="20"/>
    </row>
    <row r="3" spans="1:5" ht="23.25" x14ac:dyDescent="0.25">
      <c r="A3" s="22"/>
      <c r="B3" s="22" t="s">
        <v>26</v>
      </c>
      <c r="C3" s="20"/>
      <c r="D3" s="21"/>
      <c r="E3" s="20"/>
    </row>
    <row r="4" spans="1:5" x14ac:dyDescent="0.25">
      <c r="A4" s="2"/>
      <c r="B4" s="2"/>
      <c r="C4" s="2"/>
      <c r="D4" s="2"/>
      <c r="E4" s="2"/>
    </row>
    <row r="5" spans="1:5" x14ac:dyDescent="0.25">
      <c r="A5" s="2"/>
      <c r="B5" s="2" t="s">
        <v>28</v>
      </c>
      <c r="C5" s="2"/>
      <c r="D5" s="2"/>
      <c r="E5" s="2"/>
    </row>
    <row r="6" spans="1:5" ht="27.6" customHeight="1" x14ac:dyDescent="0.25">
      <c r="A6" s="2"/>
      <c r="B6" s="39" t="s">
        <v>27</v>
      </c>
      <c r="C6" s="39"/>
      <c r="D6" s="39"/>
      <c r="E6" s="39"/>
    </row>
    <row r="7" spans="1:5" x14ac:dyDescent="0.25">
      <c r="A7" s="2"/>
      <c r="B7" s="2"/>
      <c r="C7" s="2"/>
      <c r="D7" s="2"/>
      <c r="E7" s="2"/>
    </row>
    <row r="8" spans="1:5" x14ac:dyDescent="0.25">
      <c r="A8" s="18"/>
      <c r="B8" s="23" t="s">
        <v>1</v>
      </c>
      <c r="C8" s="23" t="s">
        <v>2</v>
      </c>
      <c r="D8" s="24" t="s">
        <v>3</v>
      </c>
      <c r="E8" s="24"/>
    </row>
    <row r="9" spans="1:5" x14ac:dyDescent="0.25">
      <c r="A9" s="14"/>
      <c r="B9" s="15"/>
      <c r="C9" s="15"/>
      <c r="E9" s="10"/>
    </row>
    <row r="10" spans="1:5" ht="14.45" customHeight="1" x14ac:dyDescent="0.25">
      <c r="A10" s="14"/>
      <c r="B10" s="11" t="s">
        <v>4</v>
      </c>
      <c r="C10" s="14"/>
      <c r="D10" s="38" t="s">
        <v>32</v>
      </c>
      <c r="E10" s="38"/>
    </row>
    <row r="11" spans="1:5" x14ac:dyDescent="0.25">
      <c r="A11" s="14"/>
      <c r="B11" s="12" t="s">
        <v>29</v>
      </c>
      <c r="C11" s="28"/>
      <c r="D11" s="38"/>
      <c r="E11" s="38"/>
    </row>
    <row r="12" spans="1:5" x14ac:dyDescent="0.25">
      <c r="A12" s="14"/>
      <c r="B12" s="12" t="s">
        <v>31</v>
      </c>
      <c r="C12" s="28"/>
      <c r="D12" s="38"/>
      <c r="E12" s="38"/>
    </row>
    <row r="13" spans="1:5" x14ac:dyDescent="0.25">
      <c r="A13" s="14"/>
      <c r="B13" s="12" t="s">
        <v>5</v>
      </c>
      <c r="C13" s="29"/>
      <c r="D13" s="38"/>
      <c r="E13" s="38"/>
    </row>
    <row r="14" spans="1:5" x14ac:dyDescent="0.25">
      <c r="A14" s="14"/>
      <c r="B14" s="13" t="s">
        <v>6</v>
      </c>
      <c r="C14" s="30">
        <f>C12+C13+C11</f>
        <v>0</v>
      </c>
      <c r="D14" s="38"/>
      <c r="E14" s="38"/>
    </row>
    <row r="15" spans="1:5" ht="18" customHeight="1" x14ac:dyDescent="0.25">
      <c r="A15" s="14"/>
      <c r="B15" s="15"/>
      <c r="C15" s="15"/>
      <c r="D15" s="3" t="str">
        <f ca="1">"Datum"&amp;" "&amp;DAY(TODAY())&amp;"."&amp;MONTH(TODAY())&amp;"."&amp;YEAR(TODAY())</f>
        <v>Datum 13.5.2024</v>
      </c>
      <c r="E15" s="4"/>
    </row>
    <row r="16" spans="1:5" x14ac:dyDescent="0.25">
      <c r="A16" s="14"/>
      <c r="B16" s="11"/>
      <c r="C16" s="14"/>
      <c r="D16" s="5"/>
      <c r="E16" s="5"/>
    </row>
    <row r="17" spans="1:5" x14ac:dyDescent="0.25">
      <c r="A17" s="14"/>
      <c r="B17" s="11"/>
      <c r="C17" s="14"/>
      <c r="D17" s="5"/>
      <c r="E17" s="5"/>
    </row>
    <row r="18" spans="1:5" x14ac:dyDescent="0.25">
      <c r="A18" s="14"/>
      <c r="B18" s="11" t="s">
        <v>7</v>
      </c>
      <c r="C18" s="16"/>
      <c r="D18" s="5"/>
      <c r="E18" s="5"/>
    </row>
    <row r="19" spans="1:5" x14ac:dyDescent="0.25">
      <c r="A19" s="14"/>
      <c r="B19" s="11" t="s">
        <v>8</v>
      </c>
      <c r="C19" s="16"/>
      <c r="D19" s="5"/>
      <c r="E19" s="5"/>
    </row>
    <row r="20" spans="1:5" x14ac:dyDescent="0.25">
      <c r="A20" s="14"/>
      <c r="B20" s="12" t="s">
        <v>9</v>
      </c>
      <c r="C20" s="28"/>
      <c r="D20" s="5"/>
      <c r="E20" s="5"/>
    </row>
    <row r="21" spans="1:5" x14ac:dyDescent="0.25">
      <c r="A21" s="14"/>
      <c r="B21" s="12" t="s">
        <v>10</v>
      </c>
      <c r="C21" s="29"/>
      <c r="D21" s="5"/>
      <c r="E21" s="5"/>
    </row>
    <row r="22" spans="1:5" x14ac:dyDescent="0.25">
      <c r="A22" s="14"/>
      <c r="B22" s="12" t="s">
        <v>11</v>
      </c>
      <c r="C22" s="28"/>
      <c r="D22" s="5"/>
      <c r="E22" s="5"/>
    </row>
    <row r="23" spans="1:5" x14ac:dyDescent="0.25">
      <c r="A23" s="14"/>
      <c r="B23" s="13" t="s">
        <v>12</v>
      </c>
      <c r="C23" s="30">
        <f>C20+C21+C22</f>
        <v>0</v>
      </c>
      <c r="D23" s="5"/>
      <c r="E23" s="5"/>
    </row>
    <row r="24" spans="1:5" x14ac:dyDescent="0.25">
      <c r="A24" s="14"/>
      <c r="B24" s="17"/>
      <c r="C24" s="17"/>
      <c r="D24" s="5"/>
      <c r="E24" s="2"/>
    </row>
    <row r="25" spans="1:5" x14ac:dyDescent="0.25">
      <c r="A25" s="14"/>
      <c r="B25" s="17"/>
      <c r="C25" s="17"/>
      <c r="D25" s="5"/>
      <c r="E25" s="2"/>
    </row>
    <row r="26" spans="1:5" x14ac:dyDescent="0.25">
      <c r="A26" s="14"/>
      <c r="B26" s="17"/>
      <c r="C26" s="17"/>
      <c r="D26" s="5"/>
      <c r="E26" s="2"/>
    </row>
    <row r="27" spans="1:5" x14ac:dyDescent="0.25">
      <c r="A27" s="14"/>
      <c r="B27" s="11" t="s">
        <v>13</v>
      </c>
      <c r="C27" s="16"/>
      <c r="D27" s="5"/>
      <c r="E27" s="2"/>
    </row>
    <row r="28" spans="1:5" x14ac:dyDescent="0.25">
      <c r="A28" s="14"/>
      <c r="B28" s="12" t="s">
        <v>14</v>
      </c>
      <c r="C28" s="28"/>
      <c r="D28" s="5"/>
      <c r="E28" s="2"/>
    </row>
    <row r="29" spans="1:5" x14ac:dyDescent="0.25">
      <c r="A29" s="14"/>
      <c r="B29" s="12" t="s">
        <v>15</v>
      </c>
      <c r="C29" s="29"/>
      <c r="D29" s="5"/>
      <c r="E29" s="2"/>
    </row>
    <row r="30" spans="1:5" x14ac:dyDescent="0.25">
      <c r="A30" s="14"/>
      <c r="B30" s="12" t="s">
        <v>16</v>
      </c>
      <c r="C30" s="27"/>
      <c r="D30" s="5"/>
      <c r="E30" s="2"/>
    </row>
    <row r="31" spans="1:5" x14ac:dyDescent="0.25">
      <c r="A31" s="14"/>
      <c r="B31" s="12" t="s">
        <v>17</v>
      </c>
      <c r="C31" s="31"/>
      <c r="D31" s="5"/>
      <c r="E31" s="2"/>
    </row>
    <row r="32" spans="1:5" x14ac:dyDescent="0.25">
      <c r="A32" s="14"/>
      <c r="B32" s="13" t="s">
        <v>18</v>
      </c>
      <c r="C32" s="32">
        <f>C28+C29+C30+C31</f>
        <v>0</v>
      </c>
      <c r="D32" s="5"/>
      <c r="E32" s="2"/>
    </row>
    <row r="33" spans="1:5" x14ac:dyDescent="0.25">
      <c r="A33" s="14"/>
      <c r="B33" s="11" t="s">
        <v>19</v>
      </c>
      <c r="C33" s="33">
        <f>C23+C32</f>
        <v>0</v>
      </c>
      <c r="D33" s="5"/>
      <c r="E33" s="2"/>
    </row>
    <row r="34" spans="1:5" x14ac:dyDescent="0.25">
      <c r="A34" s="14"/>
      <c r="B34" s="17"/>
      <c r="C34" s="17"/>
      <c r="D34" s="2"/>
      <c r="E34" s="2"/>
    </row>
    <row r="35" spans="1:5" x14ac:dyDescent="0.25">
      <c r="A35" s="14"/>
      <c r="B35" s="17"/>
      <c r="C35" s="17"/>
      <c r="D35" s="2"/>
      <c r="E35" s="2"/>
    </row>
    <row r="36" spans="1:5" x14ac:dyDescent="0.25">
      <c r="A36" s="14"/>
      <c r="B36" s="17"/>
      <c r="C36" s="17"/>
      <c r="D36" s="25"/>
      <c r="E36" s="2"/>
    </row>
    <row r="37" spans="1:5" x14ac:dyDescent="0.25">
      <c r="A37" s="14"/>
      <c r="B37" s="11" t="s">
        <v>25</v>
      </c>
      <c r="C37" s="17"/>
      <c r="D37" s="2"/>
      <c r="E37" s="2"/>
    </row>
    <row r="38" spans="1:5" x14ac:dyDescent="0.25">
      <c r="A38" s="14"/>
      <c r="B38" s="12" t="s">
        <v>20</v>
      </c>
      <c r="C38" s="34">
        <f>C14-C23</f>
        <v>0</v>
      </c>
      <c r="D38" s="2"/>
      <c r="E38" s="2"/>
    </row>
    <row r="39" spans="1:5" x14ac:dyDescent="0.25">
      <c r="A39" s="14"/>
      <c r="B39" s="12" t="s">
        <v>30</v>
      </c>
      <c r="C39" s="34">
        <f>C28+C29</f>
        <v>0</v>
      </c>
      <c r="D39" s="2"/>
      <c r="E39" s="2"/>
    </row>
    <row r="40" spans="1:5" x14ac:dyDescent="0.25">
      <c r="A40" s="17"/>
      <c r="B40" s="11" t="s">
        <v>24</v>
      </c>
      <c r="C40" s="37" t="str">
        <f>IFERROR(C38/C39,"- ")</f>
        <v xml:space="preserve">- </v>
      </c>
    </row>
    <row r="41" spans="1:5" x14ac:dyDescent="0.25">
      <c r="C41" s="36" t="str">
        <f>IFERROR(C40+0.5,"-")</f>
        <v>-</v>
      </c>
    </row>
    <row r="42" spans="1:5" ht="15.75" x14ac:dyDescent="0.25">
      <c r="A42" s="17"/>
      <c r="B42" s="26" t="s">
        <v>33</v>
      </c>
      <c r="C42" s="35" t="str">
        <f>IF(C40&lt;0,"Überschuldung",IF(C40&lt;0.5,"Kapitalverlust",IF(C40&lt;1,"Unterbilanz",IF(C40 = "- ","Keine Angaben","Keine Unterbilanz"))))</f>
        <v>Keine Angaben</v>
      </c>
    </row>
    <row r="43" spans="1:5" ht="15.75" x14ac:dyDescent="0.25">
      <c r="D43" s="40"/>
      <c r="E43" s="40"/>
    </row>
    <row r="45" spans="1:5" x14ac:dyDescent="0.25">
      <c r="B45" s="7" t="s">
        <v>21</v>
      </c>
      <c r="C45" s="6">
        <v>0.5</v>
      </c>
    </row>
    <row r="46" spans="1:5" x14ac:dyDescent="0.25">
      <c r="B46" s="7" t="s">
        <v>22</v>
      </c>
      <c r="C46" s="8">
        <v>0.5</v>
      </c>
    </row>
    <row r="47" spans="1:5" x14ac:dyDescent="0.25">
      <c r="B47" s="7" t="s">
        <v>23</v>
      </c>
      <c r="C47" s="9">
        <v>0</v>
      </c>
    </row>
  </sheetData>
  <sheetProtection algorithmName="SHA-512" hashValue="B6LkE40yP45OYyc70MEXsBhzQfuIw6rtmsIUPK9gNjzat7f3zMEOVYgHM4CgOpPJOwvlfSTN/56+04p2sCZk3g==" saltValue="OMMmVh3cca7/YjW2SqhjoQ==" spinCount="100000" sheet="1" objects="1" scenarios="1"/>
  <mergeCells count="3">
    <mergeCell ref="D10:E14"/>
    <mergeCell ref="B6:E6"/>
    <mergeCell ref="D43:E43"/>
  </mergeCells>
  <conditionalFormatting sqref="C42">
    <cfRule type="containsText" dxfId="3" priority="1" operator="containsText" text="Überschuldung">
      <formula>NOT(ISERROR(SEARCH("Überschuldung",C42)))</formula>
    </cfRule>
    <cfRule type="containsText" dxfId="2" priority="2" operator="containsText" text="Kapitalverlust">
      <formula>NOT(ISERROR(SEARCH("Kapitalverlust",C42)))</formula>
    </cfRule>
    <cfRule type="beginsWith" dxfId="1" priority="3" operator="beginsWith" text="Unterbilanz">
      <formula>LEFT(C42,LEN("Unterbilanz"))="Unterbilanz"</formula>
    </cfRule>
    <cfRule type="beginsWith" dxfId="0" priority="4" operator="beginsWith" text="Keine Unterbilanz">
      <formula>LEFT(C42,LEN("Keine Unterbilanz"))="Keine Unterbilanz"</formula>
    </cfRule>
  </conditionalFormatting>
  <dataValidations count="1">
    <dataValidation type="decimal" allowBlank="1" showInputMessage="1" showErrorMessage="1" sqref="C12:C13" xr:uid="{B1C587DC-6F1D-40C3-9573-2F702EC91451}">
      <formula1>0</formula1>
      <formula2>1000000000</formula2>
    </dataValidation>
  </dataValidations>
  <pageMargins left="0.7" right="0.7" top="0.75" bottom="0.75" header="0.3" footer="0.3"/>
  <ignoredErrors>
    <ignoredError sqref="C23 C38:C39" unlockedFormula="1"/>
  </ignoredErrors>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Unterbilanz &amp; Kapitalverlust</vt:lpstr>
    </vt:vector>
  </TitlesOfParts>
  <Company>Rasminka GmbH</Company>
  <LinksUpToDate>false</LinksUpToDate>
  <SharedDoc>false</SharedDoc>
  <HyperlinkBase>https://www.abrechnungen.ch/downloads/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Rechner für Unterbilanz, Kapitalverlust und Überschuldung: Frühwarnsystem für Unternehmen</dc:title>
  <dc:subject>Nutzen Sie unseren Rechner zur Analyse von Unterbilanz, Kapitalverlust und Überschuldung, um die finanzielle Stabilität Ihres Unternehmens zu überwachen und rechtzeitig Gegenmaßnahmen einzuleiten.</dc:subject>
  <dc:creator>Rasminka GmbH</dc:creator>
  <cp:keywords>Unterbilanz, Kapitalverlust, Überschuldung, Liquiditätsmanagement, Insolvenzprävention, Bilanzanalyse, Unternehmensrisiko, Frühwarnsystem, Finanzdiagnose, Unternehmensstabilität</cp:keywords>
  <cp:lastModifiedBy>YN</cp:lastModifiedBy>
  <dcterms:created xsi:type="dcterms:W3CDTF">2024-05-07T13:51:56Z</dcterms:created>
  <dcterms:modified xsi:type="dcterms:W3CDTF">2024-05-13T15:04:24Z</dcterms:modified>
  <cp:category>Risikomanagement, Finanzanalyse, Unternehmensberatung, Insolvenzvermeidung, Liquiditätsmanagement, Compliance, Unternehmensführung, Buchhaltung, Corporate Finance, Unternehmensplanung</cp:category>
  <cp:contentStatus>öffentlich</cp:contentStatus>
</cp:coreProperties>
</file>