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Work\abrechnungen\Downloads\Dividenden\"/>
    </mc:Choice>
  </mc:AlternateContent>
  <xr:revisionPtr revIDLastSave="0" documentId="8_{E84739A5-2CF6-4AB4-99BF-3507FF5F9F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winnverteilung" sheetId="1" r:id="rId1"/>
  </sheets>
  <definedNames>
    <definedName name="_xlnm.Print_Area" localSheetId="0">Gewinnverteilung!$B$3:$C$20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3" i="1"/>
  <c r="C14" i="1" l="1"/>
  <c r="C15" i="1" l="1"/>
  <c r="C16" i="1" s="1"/>
  <c r="C18" i="1" s="1"/>
</calcChain>
</file>

<file path=xl/sharedStrings.xml><?xml version="1.0" encoding="utf-8"?>
<sst xmlns="http://schemas.openxmlformats.org/spreadsheetml/2006/main" count="15" uniqueCount="15">
  <si>
    <t xml:space="preserve">Jahresgewinn </t>
  </si>
  <si>
    <t>Bilanzgewinn</t>
  </si>
  <si>
    <t>Nominalkapital (gemäss Handelsregister)</t>
  </si>
  <si>
    <t>Kumulierte Reserven
(gesetzl. Gewinnreserve + gesetzl. Kapitalreserve)</t>
  </si>
  <si>
    <t>Vorgeschriebene Reservenzuweisung
(5% v. Jahresgewinn minus Verlustvortrag)</t>
  </si>
  <si>
    <t>Bilanzgewinn zur Verfügung der Generalversammlung
(Jahresgewinn minus Verlustvortrag und Reservenzuweisung)</t>
  </si>
  <si>
    <t>Reservenzuweisung notwendig?
(Ja, falls maximale Reserve &gt; kumulierte Reserve)</t>
  </si>
  <si>
    <t>Bruttodividende
(65% Nettodividende + 35% Verrechnungssteuer)</t>
  </si>
  <si>
    <t>Vortrag ins nächste Geschäftsjahr*</t>
  </si>
  <si>
    <t>*Summe aus Vortrag und Bruttodividende darf den Bilanzgewinn z.V. der GV nicht überschreiten.</t>
  </si>
  <si>
    <r>
      <t xml:space="preserve">Hinweis: Nur die </t>
    </r>
    <r>
      <rPr>
        <b/>
        <sz val="11"/>
        <color theme="1"/>
        <rFont val="Calibri"/>
        <family val="2"/>
        <charset val="204"/>
        <scheme val="minor"/>
      </rPr>
      <t>grauen</t>
    </r>
    <r>
      <rPr>
        <sz val="11"/>
        <color theme="1"/>
        <rFont val="Calibri"/>
        <family val="2"/>
        <scheme val="minor"/>
      </rPr>
      <t xml:space="preserve"> Zellen sind auszufüllen.</t>
    </r>
  </si>
  <si>
    <t>Maximale gesetzliche Reserve (50% des Nominalkapitals)</t>
  </si>
  <si>
    <r>
      <t xml:space="preserve">Gewinn- / </t>
    </r>
    <r>
      <rPr>
        <sz val="12"/>
        <color rgb="FFFF0000"/>
        <rFont val="Arial"/>
        <family val="2"/>
        <charset val="204"/>
      </rPr>
      <t>Verlustvortrag</t>
    </r>
    <r>
      <rPr>
        <sz val="12"/>
        <color theme="1"/>
        <rFont val="Arial"/>
        <family val="2"/>
        <charset val="204"/>
      </rPr>
      <t xml:space="preserve"> aus Vorjahren</t>
    </r>
  </si>
  <si>
    <t>Bilanzwerte per Ende Geschäftsperiode, CHF</t>
  </si>
  <si>
    <t>Gewinnverteilung 2024 für XXXX AG / XXXX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</si>
</sst>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;[Red]&quot;CHF&quot;\ \(#,##0\);&quot;-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theme="9"/>
      </font>
    </dxf>
    <dxf>
      <font>
        <color rgb="FFFF0000"/>
      </font>
    </dxf>
  </dxfs>
  <tableStyles count="0" defaultTableStyle="TableStyleMedium2" defaultPivotStyle="PivotStyleLight16"/>
  <colors>
    <mruColors>
      <color rgb="FFFF9900"/>
      <color rgb="FFFB986B"/>
      <color rgb="FFE9EC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asminka">
      <a:dk1>
        <a:srgbClr val="0B0B0B"/>
      </a:dk1>
      <a:lt1>
        <a:sysClr val="window" lastClr="FFFFFF"/>
      </a:lt1>
      <a:dk2>
        <a:srgbClr val="FE7300"/>
      </a:dk2>
      <a:lt2>
        <a:srgbClr val="FFFFFF"/>
      </a:lt2>
      <a:accent1>
        <a:srgbClr val="FE7300"/>
      </a:accent1>
      <a:accent2>
        <a:srgbClr val="E5E5E5"/>
      </a:accent2>
      <a:accent3>
        <a:srgbClr val="0B0B0B"/>
      </a:accent3>
      <a:accent4>
        <a:srgbClr val="FFE2CB"/>
      </a:accent4>
      <a:accent5>
        <a:srgbClr val="BFBFBF"/>
      </a:accent5>
      <a:accent6>
        <a:srgbClr val="7F7F7F"/>
      </a:accent6>
      <a:hlink>
        <a:srgbClr val="FE7300"/>
      </a:hlink>
      <a:folHlink>
        <a:srgbClr val="E18B4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3:C20"/>
  <sheetViews>
    <sheetView showGridLines="0" tabSelected="1" zoomScaleNormal="100" zoomScaleSheetLayoutView="85" workbookViewId="0">
      <selection activeCell="B3" sqref="B3:C3"/>
    </sheetView>
  </sheetViews>
  <sheetFormatPr defaultColWidth="9.28515625" defaultRowHeight="15" x14ac:dyDescent="0.25"/>
  <cols>
    <col min="1" max="1" width="5.28515625" style="2" customWidth="1"/>
    <col min="2" max="2" width="65.42578125" style="2" customWidth="1"/>
    <col min="3" max="3" width="18.7109375" style="2" customWidth="1"/>
    <col min="4" max="4" width="6" style="2" customWidth="1"/>
    <col min="5" max="16384" width="9.28515625" style="2"/>
  </cols>
  <sheetData>
    <row r="3" spans="2:3" ht="18.75" x14ac:dyDescent="0.3">
      <c r="B3" s="11" t="s">
        <v>14</v>
      </c>
      <c r="C3" s="11"/>
    </row>
    <row r="4" spans="2:3" ht="30.95" customHeight="1" x14ac:dyDescent="0.3">
      <c r="B4" s="1"/>
    </row>
    <row r="5" spans="2:3" x14ac:dyDescent="0.25">
      <c r="B5" s="10" t="s">
        <v>10</v>
      </c>
    </row>
    <row r="7" spans="2:3" ht="30" customHeight="1" x14ac:dyDescent="0.25">
      <c r="B7" s="12" t="s">
        <v>13</v>
      </c>
      <c r="C7" s="12"/>
    </row>
    <row r="8" spans="2:3" s="3" customFormat="1" ht="30" customHeight="1" x14ac:dyDescent="0.25">
      <c r="B8" s="7" t="s">
        <v>0</v>
      </c>
      <c r="C8" s="6"/>
    </row>
    <row r="9" spans="2:3" s="3" customFormat="1" ht="30" customHeight="1" x14ac:dyDescent="0.25">
      <c r="B9" s="7" t="s">
        <v>12</v>
      </c>
      <c r="C9" s="6"/>
    </row>
    <row r="10" spans="2:3" s="3" customFormat="1" ht="30" customHeight="1" x14ac:dyDescent="0.25">
      <c r="B10" s="7" t="s">
        <v>1</v>
      </c>
      <c r="C10" s="4">
        <f>C8+C9</f>
        <v>0</v>
      </c>
    </row>
    <row r="11" spans="2:3" s="3" customFormat="1" ht="30" customHeight="1" x14ac:dyDescent="0.25">
      <c r="B11" s="7" t="s">
        <v>2</v>
      </c>
      <c r="C11" s="6"/>
    </row>
    <row r="12" spans="2:3" s="3" customFormat="1" ht="30" customHeight="1" x14ac:dyDescent="0.25">
      <c r="B12" s="8" t="s">
        <v>3</v>
      </c>
      <c r="C12" s="6"/>
    </row>
    <row r="13" spans="2:3" s="3" customFormat="1" ht="30" customHeight="1" x14ac:dyDescent="0.25">
      <c r="B13" s="9" t="s">
        <v>11</v>
      </c>
      <c r="C13" s="4">
        <f>C11*0.5</f>
        <v>0</v>
      </c>
    </row>
    <row r="14" spans="2:3" s="3" customFormat="1" ht="30" customHeight="1" x14ac:dyDescent="0.25">
      <c r="B14" s="8" t="s">
        <v>6</v>
      </c>
      <c r="C14" s="5" t="str">
        <f>IF(AND(C12&lt;C13,C8&gt;0,C10&gt;0),"JA","NEIN")</f>
        <v>NEIN</v>
      </c>
    </row>
    <row r="15" spans="2:3" s="3" customFormat="1" ht="30" customHeight="1" x14ac:dyDescent="0.25">
      <c r="B15" s="8" t="s">
        <v>4</v>
      </c>
      <c r="C15" s="4">
        <f>IF(C14="ja",IF(C9&lt;0,IF((C10*0.05+C12)&gt;C13,C13-C12,C10*0.05),IF((C8*0.05+C12)&gt;C13,C13-C12,C8*0.05)),0)</f>
        <v>0</v>
      </c>
    </row>
    <row r="16" spans="2:3" s="3" customFormat="1" ht="30" customHeight="1" x14ac:dyDescent="0.25">
      <c r="B16" s="8" t="s">
        <v>5</v>
      </c>
      <c r="C16" s="4">
        <f>IF((C10-C15)&gt;0,(C10-C15),0)</f>
        <v>0</v>
      </c>
    </row>
    <row r="17" spans="2:3" s="3" customFormat="1" ht="30" customHeight="1" x14ac:dyDescent="0.25">
      <c r="B17" s="7" t="s">
        <v>8</v>
      </c>
      <c r="C17" s="6"/>
    </row>
    <row r="18" spans="2:3" s="3" customFormat="1" ht="30" customHeight="1" x14ac:dyDescent="0.25">
      <c r="B18" s="8" t="s">
        <v>7</v>
      </c>
      <c r="C18" s="4">
        <f>C16-C17</f>
        <v>0</v>
      </c>
    </row>
    <row r="19" spans="2:3" x14ac:dyDescent="0.25">
      <c r="B19" s="10"/>
    </row>
    <row r="20" spans="2:3" x14ac:dyDescent="0.25">
      <c r="B20" s="10" t="s">
        <v>9</v>
      </c>
    </row>
  </sheetData>
  <sheetProtection algorithmName="SHA-512" hashValue="QxeaWOMfQysgK22aHKxkjv5CSt8nJqlOvYXcfB8cjccJVczWtRqxfJZoV0JEayZJgpdOkWwsGH/57DvMZroEIw==" saltValue="msJ1IIBxmTtkXGkrIpTiWg==" spinCount="100000" sheet="1" objects="1" scenarios="1"/>
  <mergeCells count="2">
    <mergeCell ref="B3:C3"/>
    <mergeCell ref="B7:C7"/>
  </mergeCells>
  <conditionalFormatting sqref="C14">
    <cfRule type="containsText" dxfId="1" priority="1" operator="containsText" text="NEIN">
      <formula>NOT(ISERROR(SEARCH("NEIN",C14)))</formula>
    </cfRule>
    <cfRule type="containsText" dxfId="0" priority="2" operator="containsText" text="JA">
      <formula>NOT(ISERROR(SEARCH("JA",C14)))</formula>
    </cfRule>
  </conditionalFormatting>
  <dataValidations count="1">
    <dataValidation type="decimal" allowBlank="1" showInputMessage="1" showErrorMessage="1" error="Der Vortrag ins nächste Geschäftsjahr darf den Bilanzgewinn z.V. der GV nicht überschreiten." sqref="C17" xr:uid="{00000000-0002-0000-0000-000000000000}">
      <formula1>0</formula1>
      <formula2>$C$16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Gewinnverteilung</vt:lpstr>
      <vt:lpstr>Gewinnverteilung!Print_Area</vt:lpstr>
    </vt:vector>
  </TitlesOfParts>
  <Company>Rasminka GmbH</Company>
  <LinksUpToDate>false</LinksUpToDate>
  <SharedDoc>false</SharedDoc>
  <HyperlinkBase>https://www.abrechnungen.ch/downloads/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Umfassender Gewinnverteilungsrechner für AG und GmbH</dc:title>
  <dc:subject>Rechner zur Bestimmung der ausschüttbaren Anteile des Bilanzgewinns für AG und GmbH unter Berücksichtigung gesetzlicher und freiwilliger Reserven.</dc:subject>
  <dc:creator>Rasminka GmbH</dc:creator>
  <cp:keywords>Gewinnverteilung, Dividenden, Bilanzgewinn, gesetzliche Reserven, freiwillige Reserven, Gewinnausschüttung, Dividendenrechner, Unternehmensgewinn, Finanzmanagement, Unternehmensfinanzen</cp:keywords>
  <cp:lastModifiedBy>YN</cp:lastModifiedBy>
  <cp:lastPrinted>2024-04-26T07:47:59Z</cp:lastPrinted>
  <dcterms:created xsi:type="dcterms:W3CDTF">2023-05-22T13:05:29Z</dcterms:created>
  <dcterms:modified xsi:type="dcterms:W3CDTF">2024-05-13T14:50:11Z</dcterms:modified>
  <cp:category>Finanzplanung, Dividendenmanagement, Unternehmensführung, Steuerwesen, Compliance, Rechnungslegung, Finanzanalyse, Risikomanagement, Corporate Governance, Bilanzierung</cp:category>
  <cp:contentStatus>öffentlich</cp:contentStatus>
</cp:coreProperties>
</file>