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Work\abrechnungen\Downloads\Verlustverrechnungstabelle\"/>
    </mc:Choice>
  </mc:AlternateContent>
  <xr:revisionPtr revIDLastSave="0" documentId="13_ncr:1_{1EF9B823-A955-41F3-8F81-57D871D65563}" xr6:coauthVersionLast="47" xr6:coauthVersionMax="47" xr10:uidLastSave="{00000000-0000-0000-0000-000000000000}"/>
  <bookViews>
    <workbookView xWindow="-120" yWindow="-120" windowWidth="29040" windowHeight="15840" xr2:uid="{00000000-000D-0000-FFFF-FFFF00000000}"/>
  </bookViews>
  <sheets>
    <sheet name="Disclaimer" sheetId="6" r:id="rId1"/>
    <sheet name="Template Matrix" sheetId="4" r:id="rId2"/>
  </sheets>
  <definedNames>
    <definedName name="Days_in_month">30</definedName>
    <definedName name="Days_in_Week">7</definedName>
    <definedName name="Days_in_WorkWeek">5</definedName>
    <definedName name="Days_in_year">365</definedName>
    <definedName name="Months_in_yea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4" l="1"/>
  <c r="D17" i="4" l="1"/>
  <c r="D18" i="4"/>
  <c r="D19" i="4"/>
  <c r="D20" i="4"/>
  <c r="D21" i="4"/>
  <c r="D22" i="4"/>
  <c r="D23" i="4"/>
  <c r="D24" i="4"/>
  <c r="D25" i="4"/>
  <c r="D26" i="4"/>
  <c r="D27" i="4"/>
  <c r="D28" i="4"/>
  <c r="D29" i="4"/>
  <c r="D30" i="4"/>
  <c r="D31" i="4"/>
  <c r="D32" i="4"/>
  <c r="V32" i="4" s="1"/>
  <c r="A17" i="4"/>
  <c r="E15" i="4"/>
  <c r="F15" i="4" s="1"/>
  <c r="G15" i="4" s="1"/>
  <c r="H15" i="4" s="1"/>
  <c r="I15" i="4" s="1"/>
  <c r="J15" i="4" s="1"/>
  <c r="K15" i="4" s="1"/>
  <c r="L15" i="4" s="1"/>
  <c r="M15" i="4" s="1"/>
  <c r="N15" i="4" s="1"/>
  <c r="O15" i="4" s="1"/>
  <c r="P15" i="4" s="1"/>
  <c r="Q15" i="4" s="1"/>
  <c r="R15" i="4" s="1"/>
  <c r="S15" i="4" s="1"/>
  <c r="U28" i="4" l="1"/>
  <c r="U31" i="4"/>
  <c r="U22" i="4"/>
  <c r="U32" i="4"/>
  <c r="U26" i="4"/>
  <c r="U29" i="4"/>
  <c r="U30" i="4"/>
  <c r="U25" i="4"/>
  <c r="U27" i="4"/>
  <c r="U23" i="4"/>
  <c r="U24" i="4"/>
  <c r="U17" i="4"/>
  <c r="U18" i="4"/>
  <c r="U19" i="4"/>
  <c r="U20" i="4"/>
  <c r="U21" i="4"/>
  <c r="A18" i="4"/>
  <c r="A19" i="4" s="1"/>
  <c r="A20" i="4" s="1"/>
  <c r="A21" i="4" s="1"/>
  <c r="A22" i="4" s="1"/>
  <c r="A23" i="4" s="1"/>
  <c r="A24" i="4" s="1"/>
  <c r="A25" i="4" s="1"/>
  <c r="A26" i="4" s="1"/>
  <c r="A27" i="4" s="1"/>
  <c r="A28" i="4" s="1"/>
  <c r="A29" i="4" s="1"/>
  <c r="A30" i="4" s="1"/>
  <c r="A31" i="4" s="1"/>
  <c r="A32" i="4" s="1"/>
  <c r="K16" i="4" l="1"/>
  <c r="S16" i="4"/>
  <c r="N16" i="4"/>
  <c r="L16" i="4"/>
  <c r="R16" i="4"/>
  <c r="G16" i="4"/>
  <c r="O16" i="4"/>
  <c r="H16" i="4"/>
  <c r="P16" i="4"/>
  <c r="I16" i="4"/>
  <c r="Q16" i="4"/>
  <c r="E16" i="4"/>
  <c r="M16" i="4"/>
  <c r="J16" i="4"/>
  <c r="F16" i="4"/>
  <c r="S34" i="4" l="1"/>
  <c r="R34" i="4"/>
  <c r="Q34" i="4"/>
  <c r="P34" i="4"/>
  <c r="O34" i="4"/>
  <c r="N34" i="4"/>
  <c r="M34" i="4"/>
  <c r="L34" i="4"/>
  <c r="F34" i="4"/>
  <c r="S33" i="4"/>
  <c r="R33" i="4"/>
  <c r="Q33" i="4"/>
  <c r="P33" i="4"/>
  <c r="O33" i="4"/>
  <c r="N33" i="4"/>
  <c r="M33" i="4"/>
  <c r="L33" i="4"/>
  <c r="F33" i="4"/>
  <c r="T31" i="4"/>
  <c r="V31" i="4" s="1"/>
  <c r="T30" i="4"/>
  <c r="V30" i="4" s="1"/>
  <c r="T29" i="4"/>
  <c r="V29" i="4" s="1"/>
  <c r="T28" i="4"/>
  <c r="V28" i="4" s="1"/>
  <c r="T27" i="4"/>
  <c r="V27" i="4" s="1"/>
  <c r="T26" i="4"/>
  <c r="V26" i="4" s="1"/>
  <c r="T25" i="4"/>
  <c r="V25" i="4" s="1"/>
  <c r="T24" i="4"/>
  <c r="V24" i="4" s="1"/>
  <c r="T23" i="4"/>
  <c r="V23" i="4" s="1"/>
  <c r="T22" i="4"/>
  <c r="V22" i="4" s="1"/>
  <c r="T21" i="4"/>
  <c r="V21" i="4" s="1"/>
  <c r="T20" i="4"/>
  <c r="V20" i="4" s="1"/>
  <c r="T19" i="4"/>
  <c r="V19" i="4" s="1"/>
  <c r="T18" i="4"/>
  <c r="V18" i="4" s="1"/>
  <c r="G33" i="4" l="1"/>
  <c r="E33" i="4" l="1"/>
  <c r="E34" i="4"/>
  <c r="G34" i="4"/>
  <c r="H33" i="4" l="1"/>
  <c r="H34" i="4"/>
  <c r="I34" i="4"/>
  <c r="I33" i="4"/>
  <c r="J33" i="4" l="1"/>
  <c r="J34" i="4"/>
  <c r="K33" i="4" l="1"/>
  <c r="K34" i="4"/>
  <c r="V17" i="4"/>
</calcChain>
</file>

<file path=xl/sharedStrings.xml><?xml version="1.0" encoding="utf-8"?>
<sst xmlns="http://schemas.openxmlformats.org/spreadsheetml/2006/main" count="20" uniqueCount="19">
  <si>
    <t>Verfallene Verluste</t>
  </si>
  <si>
    <t>Verbleibendes Verlustguthaben</t>
  </si>
  <si>
    <t>Restgewinn steuerbar</t>
  </si>
  <si>
    <t>Verrechnete Verluste</t>
  </si>
  <si>
    <t xml:space="preserve">Verlustverrechnung (VV) </t>
  </si>
  <si>
    <t>für Staats-, Gemeinde- und direkte Bundessteuer</t>
  </si>
  <si>
    <t>Kumulierte VV über 7 Jahre</t>
  </si>
  <si>
    <t>Disclaimer</t>
  </si>
  <si>
    <t xml:space="preserve">abrechnungen.ch (Rasminka GmbH) übernimmt keine Haftung für diese Excel-Vorlage und die Richtigkeit daraus erstellter Analysen und Vergleiche. Entsprechend haftet für alle im Zusammenhang mit diesem Excel-File stehenden Auswertungen ausschliesslich der Anwender. </t>
  </si>
  <si>
    <t xml:space="preserve">Bei Unsicherheiten und Fragen lassen Sie sich am besten durch eine Fachperson (Buchhalter, Treuhänder, Versicherungspartner) beraten. </t>
  </si>
  <si>
    <t>Datum 11.11.2024</t>
  </si>
  <si>
    <t>Version: 1.4</t>
  </si>
  <si>
    <t>Perioden mit Reinverlust (werden automatisch ausgefüllt)</t>
  </si>
  <si>
    <t>Perioden mit Reingewinn (werden automatisch ausgefüllt)</t>
  </si>
  <si>
    <t>Anleitung zum Ausfüllen:</t>
  </si>
  <si>
    <r>
      <rPr>
        <b/>
        <sz val="12"/>
        <color theme="1"/>
        <rFont val="Arial"/>
        <family val="2"/>
        <charset val="204"/>
      </rPr>
      <t>Schritt 1</t>
    </r>
    <r>
      <rPr>
        <sz val="12"/>
        <color theme="1"/>
        <rFont val="Arial"/>
        <family val="2"/>
        <charset val="204"/>
      </rPr>
      <t>: Das Anfangsjahr in der Zelle B6 angeben. Die weiteren Zeitspannen bilden sich anschliessend automatisch.</t>
    </r>
  </si>
  <si>
    <r>
      <rPr>
        <b/>
        <sz val="12"/>
        <color theme="1"/>
        <rFont val="Arial"/>
        <family val="2"/>
        <charset val="204"/>
      </rPr>
      <t>Schritt 2</t>
    </r>
    <r>
      <rPr>
        <sz val="12"/>
        <color theme="1"/>
        <rFont val="Arial"/>
        <family val="2"/>
        <charset val="204"/>
      </rPr>
      <t>: Die tatsächlichen Jahresergebnisse für jedes einzelne Jahr aus der Erfolgsrechnung in die Zellen der Spalte B eintragen, die beige markiert sind.</t>
    </r>
  </si>
  <si>
    <r>
      <rPr>
        <b/>
        <sz val="12"/>
        <color theme="1"/>
        <rFont val="Arial"/>
        <family val="2"/>
        <charset val="204"/>
      </rPr>
      <t>Schritt 3</t>
    </r>
    <r>
      <rPr>
        <sz val="12"/>
        <color theme="1"/>
        <rFont val="Arial"/>
        <family val="2"/>
        <charset val="204"/>
      </rPr>
      <t>: In den inneren beige markierten Zellen der Tabelle manuell die entsprechenden verrechneten Verluste eintragen. Diese entsprechen den Beträgen, um die der Gewinn vor Steuern reduziert werden darf. Dies ist erst dann möglich, wenn in den vergangenen Jahren (maximal bis zu 7 Jahre zurück) ein Jahresverlust verzeichnet wurde und dessen Betrag nicht bereits vollständig für die Gewinnreduzierung verwendet wurde.</t>
    </r>
  </si>
  <si>
    <t>Anfangsjahr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</si>
</sst>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 #,##0_ ;_ * \-#,##0_ ;_ * &quot;-&quot;??_ ;_ @_ "/>
    <numFmt numFmtId="166" formatCode="#,##0;[Red]\(#,##0\);\-"/>
    <numFmt numFmtId="167" formatCode="0\ "/>
    <numFmt numFmtId="168" formatCode="0\ ;0\ ;\ "/>
    <numFmt numFmtId="169" formatCode="0\ ;\ &quot;-&quot;\ ;&quot;-&quot;\ "/>
    <numFmt numFmtId="170" formatCode="[$-F400]h:mm:ss\ AM/PM"/>
    <numFmt numFmtId="171" formatCode="0.00\ ;0.00\ ;&quot; - &quot;\ "/>
  </numFmts>
  <fonts count="19"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theme="1"/>
      <name val="Arial"/>
      <family val="2"/>
      <charset val="204"/>
    </font>
    <font>
      <b/>
      <sz val="18"/>
      <color theme="0"/>
      <name val="Arial"/>
      <family val="2"/>
      <charset val="204"/>
    </font>
    <font>
      <sz val="11"/>
      <color theme="0"/>
      <name val="Arial"/>
      <family val="2"/>
      <charset val="204"/>
    </font>
    <font>
      <sz val="12"/>
      <color theme="1"/>
      <name val="Calibri"/>
      <family val="2"/>
      <scheme val="minor"/>
    </font>
    <font>
      <sz val="12"/>
      <color theme="1"/>
      <name val="Arial"/>
      <family val="2"/>
      <charset val="204"/>
    </font>
    <font>
      <b/>
      <sz val="12"/>
      <color theme="1"/>
      <name val="Calibri"/>
      <family val="2"/>
      <scheme val="minor"/>
    </font>
    <font>
      <sz val="12"/>
      <color rgb="FF9C0006"/>
      <name val="Calibri"/>
      <family val="2"/>
      <scheme val="minor"/>
    </font>
    <font>
      <b/>
      <sz val="10"/>
      <color rgb="FF00B050"/>
      <name val="Arial"/>
      <family val="2"/>
      <charset val="204"/>
    </font>
    <font>
      <b/>
      <sz val="12"/>
      <color theme="1"/>
      <name val="Arial"/>
      <family val="2"/>
      <charset val="204"/>
    </font>
    <font>
      <b/>
      <sz val="14"/>
      <color theme="1"/>
      <name val="Arial"/>
      <family val="2"/>
      <charset val="204"/>
    </font>
    <font>
      <b/>
      <sz val="12"/>
      <color theme="0"/>
      <name val="Arial"/>
      <family val="2"/>
      <charset val="204"/>
    </font>
    <font>
      <sz val="12"/>
      <color rgb="FF9C0006"/>
      <name val="Arial"/>
      <family val="2"/>
      <charset val="204"/>
    </font>
    <font>
      <sz val="12"/>
      <color rgb="FFFF0000"/>
      <name val="Arial"/>
      <family val="2"/>
      <charset val="204"/>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D6D6D6"/>
        <bgColor indexed="64"/>
      </patternFill>
    </fill>
    <fill>
      <patternFill patternType="solid">
        <fgColor rgb="FFF27321"/>
        <bgColor indexed="64"/>
      </patternFill>
    </fill>
    <fill>
      <patternFill patternType="solid">
        <fgColor rgb="FFFFE0CC"/>
        <bgColor indexed="64"/>
      </patternFill>
    </fill>
    <fill>
      <patternFill patternType="solid">
        <fgColor theme="0"/>
        <bgColor indexed="64"/>
      </patternFill>
    </fill>
  </fills>
  <borders count="27">
    <border>
      <left/>
      <right/>
      <top/>
      <bottom/>
      <diagonal/>
    </border>
    <border>
      <left style="thick">
        <color theme="0"/>
      </left>
      <right/>
      <top style="thick">
        <color theme="0"/>
      </top>
      <bottom/>
      <diagonal/>
    </border>
    <border>
      <left style="thick">
        <color theme="0"/>
      </left>
      <right/>
      <top/>
      <bottom/>
      <diagonal/>
    </border>
    <border>
      <left/>
      <right/>
      <top style="double">
        <color indexed="64"/>
      </top>
      <bottom style="thin">
        <color indexed="64"/>
      </bottom>
      <diagonal/>
    </border>
    <border>
      <left/>
      <right/>
      <top/>
      <bottom style="thick">
        <color rgb="FFF27321"/>
      </bottom>
      <diagonal/>
    </border>
    <border>
      <left/>
      <right/>
      <top style="thin">
        <color indexed="64"/>
      </top>
      <bottom style="thick">
        <color rgb="FFF27321"/>
      </bottom>
      <diagonal/>
    </border>
    <border>
      <left/>
      <right style="thick">
        <color rgb="FFF27321"/>
      </right>
      <top style="thick">
        <color theme="0"/>
      </top>
      <bottom/>
      <diagonal/>
    </border>
    <border>
      <left/>
      <right style="thick">
        <color rgb="FFF27321"/>
      </right>
      <top/>
      <bottom/>
      <diagonal/>
    </border>
    <border>
      <left/>
      <right style="thick">
        <color rgb="FFF27321"/>
      </right>
      <top/>
      <bottom style="thick">
        <color rgb="FFF27321"/>
      </bottom>
      <diagonal/>
    </border>
    <border>
      <left style="medium">
        <color rgb="FFF27321"/>
      </left>
      <right/>
      <top/>
      <bottom style="medium">
        <color rgb="FFF27321"/>
      </bottom>
      <diagonal/>
    </border>
    <border>
      <left/>
      <right/>
      <top/>
      <bottom style="medium">
        <color rgb="FFF27321"/>
      </bottom>
      <diagonal/>
    </border>
    <border>
      <left style="double">
        <color rgb="FFF27321"/>
      </left>
      <right style="double">
        <color rgb="FFF27321"/>
      </right>
      <top style="double">
        <color rgb="FFF27321"/>
      </top>
      <bottom/>
      <diagonal/>
    </border>
    <border>
      <left style="double">
        <color rgb="FFF27321"/>
      </left>
      <right style="double">
        <color rgb="FFF27321"/>
      </right>
      <top/>
      <bottom/>
      <diagonal/>
    </border>
    <border>
      <left/>
      <right style="thick">
        <color rgb="FFF27321"/>
      </right>
      <top style="double">
        <color indexed="64"/>
      </top>
      <bottom style="thin">
        <color indexed="64"/>
      </bottom>
      <diagonal/>
    </border>
    <border>
      <left/>
      <right style="thick">
        <color rgb="FFF27321"/>
      </right>
      <top style="thin">
        <color indexed="64"/>
      </top>
      <bottom style="thick">
        <color rgb="FFF27321"/>
      </bottom>
      <diagonal/>
    </border>
    <border>
      <left/>
      <right style="double">
        <color rgb="FFF27321"/>
      </right>
      <top/>
      <bottom/>
      <diagonal/>
    </border>
    <border>
      <left/>
      <right/>
      <top/>
      <bottom style="medium">
        <color rgb="FFFF7032"/>
      </bottom>
      <diagonal/>
    </border>
    <border>
      <left/>
      <right/>
      <top/>
      <bottom style="thick">
        <color theme="0"/>
      </bottom>
      <diagonal/>
    </border>
    <border>
      <left/>
      <right/>
      <top style="thick">
        <color theme="0"/>
      </top>
      <bottom style="thick">
        <color theme="0"/>
      </bottom>
      <diagonal/>
    </border>
    <border>
      <left/>
      <right/>
      <top style="thick">
        <color theme="0"/>
      </top>
      <bottom style="double">
        <color indexed="64"/>
      </bottom>
      <diagonal/>
    </border>
    <border>
      <left/>
      <right style="double">
        <color theme="0"/>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style="double">
        <color rgb="FFF27321"/>
      </left>
      <right style="double">
        <color theme="0"/>
      </right>
      <top style="medium">
        <color rgb="FFF27321"/>
      </top>
      <bottom style="double">
        <color theme="0"/>
      </bottom>
      <diagonal/>
    </border>
    <border>
      <left style="double">
        <color theme="0"/>
      </left>
      <right style="double">
        <color theme="0"/>
      </right>
      <top style="medium">
        <color rgb="FFF27321"/>
      </top>
      <bottom style="double">
        <color theme="0"/>
      </bottom>
      <diagonal/>
    </border>
    <border>
      <left style="double">
        <color theme="0"/>
      </left>
      <right/>
      <top style="medium">
        <color rgb="FFF27321"/>
      </top>
      <bottom style="double">
        <color theme="0"/>
      </bottom>
      <diagonal/>
    </border>
    <border>
      <left/>
      <right/>
      <top style="thick">
        <color theme="0"/>
      </top>
      <bottom style="thick">
        <color rgb="FFF27321"/>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164" fontId="5" fillId="0" borderId="0" applyFont="0" applyFill="0" applyBorder="0" applyAlignment="0" applyProtection="0"/>
    <xf numFmtId="0" fontId="5" fillId="0" borderId="0"/>
  </cellStyleXfs>
  <cellXfs count="76">
    <xf numFmtId="0" fontId="0" fillId="0" borderId="0" xfId="0"/>
    <xf numFmtId="167" fontId="10" fillId="6" borderId="0" xfId="0" applyNumberFormat="1" applyFont="1" applyFill="1" applyProtection="1">
      <protection locked="0"/>
    </xf>
    <xf numFmtId="0" fontId="7" fillId="5" borderId="0" xfId="0" applyFont="1" applyFill="1" applyAlignment="1" applyProtection="1">
      <alignment horizontal="left" indent="1"/>
      <protection locked="0"/>
    </xf>
    <xf numFmtId="0" fontId="0" fillId="5" borderId="0" xfId="0" applyFill="1" applyProtection="1">
      <protection locked="0"/>
    </xf>
    <xf numFmtId="0" fontId="8" fillId="5" borderId="0" xfId="0" applyFont="1" applyFill="1" applyProtection="1">
      <protection locked="0"/>
    </xf>
    <xf numFmtId="0" fontId="8" fillId="5" borderId="0" xfId="0" applyFont="1" applyFill="1" applyAlignment="1" applyProtection="1">
      <alignment horizontal="center"/>
      <protection locked="0"/>
    </xf>
    <xf numFmtId="0" fontId="0" fillId="0" borderId="0" xfId="0" applyProtection="1">
      <protection locked="0"/>
    </xf>
    <xf numFmtId="0" fontId="7" fillId="5" borderId="0" xfId="0" applyFont="1" applyFill="1" applyAlignment="1" applyProtection="1">
      <alignment horizontal="left" vertical="center" indent="1"/>
      <protection locked="0"/>
    </xf>
    <xf numFmtId="0" fontId="9" fillId="0" borderId="0" xfId="0" applyFont="1" applyProtection="1">
      <protection locked="0"/>
    </xf>
    <xf numFmtId="0" fontId="9" fillId="0" borderId="0" xfId="0" applyFont="1" applyAlignment="1" applyProtection="1">
      <alignment horizontal="left" indent="1"/>
      <protection locked="0"/>
    </xf>
    <xf numFmtId="0" fontId="4"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right"/>
      <protection locked="0"/>
    </xf>
    <xf numFmtId="0" fontId="3" fillId="0" borderId="0" xfId="0" applyFont="1" applyProtection="1">
      <protection locked="0"/>
    </xf>
    <xf numFmtId="49" fontId="12" fillId="0" borderId="0" xfId="2" applyNumberFormat="1" applyFont="1" applyFill="1" applyBorder="1" applyAlignment="1" applyProtection="1">
      <alignment horizontal="center" wrapText="1"/>
      <protection locked="0"/>
    </xf>
    <xf numFmtId="169" fontId="0" fillId="0" borderId="0" xfId="0" applyNumberFormat="1" applyProtection="1">
      <protection locked="0"/>
    </xf>
    <xf numFmtId="0" fontId="6" fillId="0" borderId="0" xfId="4" applyFont="1"/>
    <xf numFmtId="0" fontId="6" fillId="0" borderId="0" xfId="4" applyFont="1" applyAlignment="1">
      <alignment wrapText="1"/>
    </xf>
    <xf numFmtId="14" fontId="8" fillId="0" borderId="0" xfId="4" applyNumberFormat="1" applyFont="1"/>
    <xf numFmtId="0" fontId="13" fillId="0" borderId="0" xfId="4" applyFont="1"/>
    <xf numFmtId="0" fontId="6" fillId="5" borderId="0" xfId="4" applyFont="1" applyFill="1"/>
    <xf numFmtId="166" fontId="8" fillId="5" borderId="0" xfId="4" applyNumberFormat="1" applyFont="1" applyFill="1"/>
    <xf numFmtId="166" fontId="8" fillId="5" borderId="0" xfId="4" applyNumberFormat="1" applyFont="1" applyFill="1" applyAlignment="1">
      <alignment horizontal="center"/>
    </xf>
    <xf numFmtId="0" fontId="10" fillId="0" borderId="0" xfId="0" applyFont="1" applyAlignment="1" applyProtection="1">
      <alignment horizontal="left" indent="1"/>
      <protection locked="0"/>
    </xf>
    <xf numFmtId="0" fontId="10" fillId="0" borderId="0" xfId="0" applyFont="1" applyProtection="1">
      <protection locked="0"/>
    </xf>
    <xf numFmtId="0" fontId="14" fillId="0" borderId="0" xfId="0" applyFont="1" applyProtection="1">
      <protection locked="0"/>
    </xf>
    <xf numFmtId="165" fontId="17" fillId="7" borderId="11" xfId="3" applyNumberFormat="1" applyFont="1" applyFill="1" applyBorder="1" applyAlignment="1" applyProtection="1">
      <alignment horizontal="right"/>
    </xf>
    <xf numFmtId="165" fontId="17" fillId="7" borderId="12" xfId="3" applyNumberFormat="1" applyFont="1" applyFill="1" applyBorder="1" applyAlignment="1" applyProtection="1">
      <alignment horizontal="right"/>
    </xf>
    <xf numFmtId="167" fontId="16" fillId="5" borderId="0" xfId="2" applyNumberFormat="1" applyFont="1" applyFill="1" applyBorder="1" applyAlignment="1" applyProtection="1">
      <alignment horizontal="right"/>
    </xf>
    <xf numFmtId="165" fontId="17" fillId="7" borderId="9" xfId="3" applyNumberFormat="1" applyFont="1" applyFill="1" applyBorder="1" applyAlignment="1" applyProtection="1">
      <alignment horizontal="right"/>
    </xf>
    <xf numFmtId="165" fontId="17" fillId="7" borderId="10" xfId="3" applyNumberFormat="1" applyFont="1" applyFill="1" applyBorder="1" applyAlignment="1" applyProtection="1">
      <alignment horizontal="right"/>
    </xf>
    <xf numFmtId="165" fontId="10" fillId="6" borderId="0" xfId="3" applyNumberFormat="1" applyFont="1" applyFill="1" applyBorder="1" applyProtection="1">
      <protection locked="0"/>
    </xf>
    <xf numFmtId="165" fontId="10" fillId="4" borderId="0" xfId="3" applyNumberFormat="1" applyFont="1" applyFill="1" applyBorder="1" applyProtection="1">
      <protection locked="0"/>
    </xf>
    <xf numFmtId="165" fontId="10" fillId="0" borderId="1" xfId="3" applyNumberFormat="1" applyFont="1" applyBorder="1" applyProtection="1"/>
    <xf numFmtId="165" fontId="18" fillId="0" borderId="6" xfId="3" applyNumberFormat="1" applyFont="1" applyBorder="1" applyProtection="1">
      <protection locked="0"/>
    </xf>
    <xf numFmtId="165" fontId="10" fillId="0" borderId="2" xfId="3" applyNumberFormat="1" applyFont="1" applyBorder="1" applyProtection="1"/>
    <xf numFmtId="165" fontId="18" fillId="0" borderId="7" xfId="3" applyNumberFormat="1" applyFont="1" applyBorder="1" applyProtection="1">
      <protection locked="0"/>
    </xf>
    <xf numFmtId="165" fontId="10" fillId="0" borderId="4" xfId="3" applyNumberFormat="1" applyFont="1" applyBorder="1" applyProtection="1"/>
    <xf numFmtId="165" fontId="18" fillId="0" borderId="8" xfId="3" applyNumberFormat="1" applyFont="1" applyBorder="1" applyProtection="1">
      <protection locked="0"/>
    </xf>
    <xf numFmtId="168" fontId="15" fillId="7" borderId="0" xfId="0" applyNumberFormat="1" applyFont="1" applyFill="1" applyAlignment="1" applyProtection="1">
      <alignment horizontal="right"/>
      <protection locked="0"/>
    </xf>
    <xf numFmtId="165" fontId="17" fillId="6" borderId="17" xfId="3" applyNumberFormat="1" applyFont="1" applyFill="1" applyBorder="1" applyAlignment="1" applyProtection="1">
      <alignment horizontal="right"/>
      <protection locked="0"/>
    </xf>
    <xf numFmtId="165" fontId="17" fillId="6" borderId="18" xfId="3" applyNumberFormat="1" applyFont="1" applyFill="1" applyBorder="1" applyAlignment="1" applyProtection="1">
      <alignment horizontal="right"/>
      <protection locked="0"/>
    </xf>
    <xf numFmtId="165" fontId="17" fillId="6" borderId="19" xfId="3" applyNumberFormat="1" applyFont="1" applyFill="1" applyBorder="1" applyAlignment="1" applyProtection="1">
      <alignment horizontal="right"/>
      <protection locked="0"/>
    </xf>
    <xf numFmtId="165" fontId="10" fillId="6" borderId="20" xfId="3" applyNumberFormat="1" applyFont="1" applyFill="1" applyBorder="1" applyProtection="1">
      <protection locked="0"/>
    </xf>
    <xf numFmtId="165" fontId="10" fillId="6" borderId="21" xfId="3" applyNumberFormat="1" applyFont="1" applyFill="1" applyBorder="1" applyProtection="1">
      <protection locked="0"/>
    </xf>
    <xf numFmtId="165" fontId="10" fillId="6" borderId="22" xfId="3" applyNumberFormat="1" applyFont="1" applyFill="1" applyBorder="1" applyProtection="1">
      <protection locked="0"/>
    </xf>
    <xf numFmtId="165" fontId="10" fillId="6" borderId="23" xfId="3" applyNumberFormat="1" applyFont="1" applyFill="1" applyBorder="1" applyProtection="1">
      <protection locked="0"/>
    </xf>
    <xf numFmtId="165" fontId="10" fillId="6" borderId="24" xfId="3" applyNumberFormat="1" applyFont="1" applyFill="1" applyBorder="1" applyProtection="1">
      <protection locked="0"/>
    </xf>
    <xf numFmtId="165" fontId="10" fillId="6" borderId="25" xfId="3" applyNumberFormat="1" applyFont="1" applyFill="1" applyBorder="1" applyProtection="1">
      <protection locked="0"/>
    </xf>
    <xf numFmtId="171" fontId="10" fillId="4" borderId="3" xfId="3" applyNumberFormat="1" applyFont="1" applyFill="1" applyBorder="1" applyProtection="1"/>
    <xf numFmtId="171" fontId="10" fillId="4" borderId="13" xfId="3" applyNumberFormat="1" applyFont="1" applyFill="1" applyBorder="1" applyProtection="1"/>
    <xf numFmtId="171" fontId="10" fillId="4" borderId="5" xfId="3" applyNumberFormat="1" applyFont="1" applyFill="1" applyBorder="1" applyProtection="1"/>
    <xf numFmtId="171" fontId="10" fillId="4" borderId="14" xfId="3" applyNumberFormat="1" applyFont="1" applyFill="1" applyBorder="1" applyProtection="1"/>
    <xf numFmtId="167" fontId="10" fillId="7" borderId="0" xfId="0" applyNumberFormat="1" applyFont="1" applyFill="1" applyProtection="1">
      <protection locked="0"/>
    </xf>
    <xf numFmtId="165" fontId="10" fillId="4" borderId="17" xfId="3" applyNumberFormat="1" applyFont="1" applyFill="1" applyBorder="1" applyProtection="1">
      <protection locked="0"/>
    </xf>
    <xf numFmtId="165" fontId="10" fillId="4" borderId="18" xfId="3" applyNumberFormat="1" applyFont="1" applyFill="1" applyBorder="1" applyProtection="1">
      <protection locked="0"/>
    </xf>
    <xf numFmtId="165" fontId="10" fillId="4" borderId="26" xfId="3" applyNumberFormat="1" applyFont="1" applyFill="1" applyBorder="1" applyProtection="1">
      <protection locked="0"/>
    </xf>
    <xf numFmtId="0" fontId="14"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right"/>
    </xf>
    <xf numFmtId="0" fontId="10" fillId="0" borderId="0" xfId="0" applyFont="1" applyAlignment="1" applyProtection="1">
      <alignment vertical="center"/>
    </xf>
    <xf numFmtId="0" fontId="7" fillId="5" borderId="0" xfId="0" applyFont="1" applyFill="1" applyAlignment="1" applyProtection="1">
      <alignment horizontal="left" indent="1"/>
    </xf>
    <xf numFmtId="166" fontId="8" fillId="5" borderId="0" xfId="4" applyNumberFormat="1" applyFont="1" applyFill="1" applyProtection="1"/>
    <xf numFmtId="0" fontId="7" fillId="5" borderId="0" xfId="4" applyFont="1" applyFill="1" applyAlignment="1" applyProtection="1">
      <alignment vertical="center"/>
    </xf>
    <xf numFmtId="0" fontId="6" fillId="0" borderId="0" xfId="4" applyFont="1" applyProtection="1"/>
    <xf numFmtId="0" fontId="16" fillId="5" borderId="0" xfId="4" applyFont="1" applyFill="1" applyAlignment="1" applyProtection="1">
      <alignment vertical="center"/>
    </xf>
    <xf numFmtId="0" fontId="10" fillId="4" borderId="0" xfId="4" applyFont="1" applyFill="1" applyAlignment="1" applyProtection="1">
      <alignment vertical="top" wrapText="1"/>
    </xf>
    <xf numFmtId="0" fontId="10" fillId="4" borderId="0" xfId="4" applyFont="1" applyFill="1" applyAlignment="1" applyProtection="1">
      <alignment vertical="center" wrapText="1"/>
    </xf>
    <xf numFmtId="170" fontId="10" fillId="4" borderId="0" xfId="4" applyNumberFormat="1" applyFont="1" applyFill="1" applyAlignment="1" applyProtection="1">
      <alignment vertical="center" wrapText="1"/>
    </xf>
    <xf numFmtId="0" fontId="10" fillId="4" borderId="16" xfId="4" applyFont="1" applyFill="1" applyBorder="1" applyAlignment="1" applyProtection="1">
      <alignment vertical="top" wrapText="1"/>
    </xf>
    <xf numFmtId="0" fontId="10" fillId="0" borderId="0" xfId="0" applyFont="1" applyAlignment="1" applyProtection="1">
      <alignment horizontal="left" vertical="center" wrapText="1"/>
    </xf>
    <xf numFmtId="0" fontId="14" fillId="4" borderId="3" xfId="0" applyFont="1" applyFill="1" applyBorder="1" applyAlignment="1">
      <alignment horizontal="left" vertical="center" indent="1"/>
    </xf>
    <xf numFmtId="0" fontId="14" fillId="4" borderId="5" xfId="3" applyNumberFormat="1" applyFont="1" applyFill="1" applyBorder="1" applyAlignment="1" applyProtection="1">
      <alignment horizontal="left" vertical="center" indent="1"/>
    </xf>
    <xf numFmtId="49" fontId="16" fillId="5" borderId="0" xfId="0" applyNumberFormat="1" applyFont="1" applyFill="1" applyAlignment="1" applyProtection="1">
      <alignment horizontal="center" vertical="center" wrapText="1"/>
      <protection locked="0"/>
    </xf>
    <xf numFmtId="0" fontId="16" fillId="5" borderId="0" xfId="1" applyFont="1" applyFill="1" applyBorder="1" applyAlignment="1" applyProtection="1">
      <alignment horizontal="center"/>
      <protection hidden="1"/>
    </xf>
    <xf numFmtId="0" fontId="16" fillId="5" borderId="15" xfId="0" applyFont="1" applyFill="1" applyBorder="1" applyAlignment="1">
      <alignment horizontal="center" vertical="center" textRotation="90"/>
    </xf>
  </cellXfs>
  <cellStyles count="5">
    <cellStyle name="Bad" xfId="2" builtinId="27"/>
    <cellStyle name="Comma" xfId="3" builtinId="3"/>
    <cellStyle name="Good" xfId="1" builtinId="26"/>
    <cellStyle name="Normal" xfId="0" builtinId="0"/>
    <cellStyle name="Normal 3" xfId="4" xr:uid="{36F60576-031C-497E-A767-3C250C1A1F43}"/>
  </cellStyles>
  <dxfs count="0"/>
  <tableStyles count="0" defaultTableStyle="TableStyleMedium2" defaultPivotStyle="PivotStyleLight16"/>
  <colors>
    <mruColors>
      <color rgb="FFD6D6D6"/>
      <color rgb="FFF27321"/>
      <color rgb="FFFFE0CC"/>
      <color rgb="FF51B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2436576</xdr:colOff>
      <xdr:row>0</xdr:row>
      <xdr:rowOff>134470</xdr:rowOff>
    </xdr:from>
    <xdr:to>
      <xdr:col>4</xdr:col>
      <xdr:colOff>340336</xdr:colOff>
      <xdr:row>3</xdr:row>
      <xdr:rowOff>55978</xdr:rowOff>
    </xdr:to>
    <xdr:pic>
      <xdr:nvPicPr>
        <xdr:cNvPr id="2" name="Picture 1">
          <a:extLst>
            <a:ext uri="{FF2B5EF4-FFF2-40B4-BE49-F238E27FC236}">
              <a16:creationId xmlns:a16="http://schemas.microsoft.com/office/drawing/2014/main" id="{7380B206-8E06-474A-BCF8-FD9CE0C50271}"/>
            </a:ext>
          </a:extLst>
        </xdr:cNvPr>
        <xdr:cNvPicPr>
          <a:picLocks noChangeAspect="1"/>
        </xdr:cNvPicPr>
      </xdr:nvPicPr>
      <xdr:blipFill>
        <a:blip xmlns:r="http://schemas.openxmlformats.org/officeDocument/2006/relationships" r:embed="rId1"/>
        <a:stretch>
          <a:fillRect/>
        </a:stretch>
      </xdr:blipFill>
      <xdr:spPr>
        <a:xfrm>
          <a:off x="11449947" y="134470"/>
          <a:ext cx="3060869" cy="863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147275</xdr:colOff>
      <xdr:row>13</xdr:row>
      <xdr:rowOff>268943</xdr:rowOff>
    </xdr:from>
    <xdr:to>
      <xdr:col>1</xdr:col>
      <xdr:colOff>608317</xdr:colOff>
      <xdr:row>15</xdr:row>
      <xdr:rowOff>140877</xdr:rowOff>
    </xdr:to>
    <xdr:sp macro="" textlink="">
      <xdr:nvSpPr>
        <xdr:cNvPr id="2" name="Arrow: Down 1">
          <a:extLst>
            <a:ext uri="{FF2B5EF4-FFF2-40B4-BE49-F238E27FC236}">
              <a16:creationId xmlns:a16="http://schemas.microsoft.com/office/drawing/2014/main" id="{38A60286-DC3D-EE73-73E2-CF1A37BC23D7}"/>
            </a:ext>
          </a:extLst>
        </xdr:cNvPr>
        <xdr:cNvSpPr/>
      </xdr:nvSpPr>
      <xdr:spPr>
        <a:xfrm>
          <a:off x="934888" y="3400187"/>
          <a:ext cx="461042" cy="422623"/>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0</xdr:col>
      <xdr:colOff>781207</xdr:colOff>
      <xdr:row>11</xdr:row>
      <xdr:rowOff>108857</xdr:rowOff>
    </xdr:from>
    <xdr:to>
      <xdr:col>3</xdr:col>
      <xdr:colOff>537883</xdr:colOff>
      <xdr:row>13</xdr:row>
      <xdr:rowOff>185697</xdr:rowOff>
    </xdr:to>
    <xdr:sp macro="" textlink="">
      <xdr:nvSpPr>
        <xdr:cNvPr id="3" name="TextBox 2">
          <a:extLst>
            <a:ext uri="{FF2B5EF4-FFF2-40B4-BE49-F238E27FC236}">
              <a16:creationId xmlns:a16="http://schemas.microsoft.com/office/drawing/2014/main" id="{17F6CDC7-6609-F6EF-5779-BCD6A5F317D2}"/>
            </a:ext>
          </a:extLst>
        </xdr:cNvPr>
        <xdr:cNvSpPr txBox="1"/>
      </xdr:nvSpPr>
      <xdr:spPr>
        <a:xfrm>
          <a:off x="781207" y="2689411"/>
          <a:ext cx="1805751" cy="627530"/>
        </a:xfrm>
        <a:prstGeom prst="rect">
          <a:avLst/>
        </a:prstGeom>
        <a:noFill/>
        <a:ln w="9525" cmpd="sng">
          <a:solidFill>
            <a:srgbClr val="F2732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kern="1200">
              <a:latin typeface="Arial" panose="020B0604020202020204" pitchFamily="34" charset="0"/>
              <a:cs typeface="Arial" panose="020B0604020202020204" pitchFamily="34" charset="0"/>
            </a:rPr>
            <a:t>Schritt 2</a:t>
          </a:r>
          <a:r>
            <a:rPr lang="en-US" sz="1200" kern="1200">
              <a:latin typeface="Arial" panose="020B0604020202020204" pitchFamily="34" charset="0"/>
              <a:cs typeface="Arial" panose="020B0604020202020204" pitchFamily="34" charset="0"/>
            </a:rPr>
            <a:t>. Ergebnis aus der Erfolgsrechnung angeben</a:t>
          </a:r>
        </a:p>
      </xdr:txBody>
    </xdr:sp>
    <xdr:clientData/>
  </xdr:twoCellAnchor>
  <xdr:twoCellAnchor editAs="oneCell">
    <xdr:from>
      <xdr:col>18</xdr:col>
      <xdr:colOff>462643</xdr:colOff>
      <xdr:row>0</xdr:row>
      <xdr:rowOff>81643</xdr:rowOff>
    </xdr:from>
    <xdr:to>
      <xdr:col>21</xdr:col>
      <xdr:colOff>213952</xdr:colOff>
      <xdr:row>3</xdr:row>
      <xdr:rowOff>181280</xdr:rowOff>
    </xdr:to>
    <xdr:pic>
      <xdr:nvPicPr>
        <xdr:cNvPr id="7" name="Picture 6">
          <a:extLst>
            <a:ext uri="{FF2B5EF4-FFF2-40B4-BE49-F238E27FC236}">
              <a16:creationId xmlns:a16="http://schemas.microsoft.com/office/drawing/2014/main" id="{FBFA5FE1-AA4A-4D5A-9219-B611204B389A}"/>
            </a:ext>
          </a:extLst>
        </xdr:cNvPr>
        <xdr:cNvPicPr>
          <a:picLocks noChangeAspect="1"/>
        </xdr:cNvPicPr>
      </xdr:nvPicPr>
      <xdr:blipFill>
        <a:blip xmlns:r="http://schemas.openxmlformats.org/officeDocument/2006/relationships" r:embed="rId1"/>
        <a:stretch>
          <a:fillRect/>
        </a:stretch>
      </xdr:blipFill>
      <xdr:spPr>
        <a:xfrm>
          <a:off x="11856358" y="81643"/>
          <a:ext cx="3060868" cy="861637"/>
        </a:xfrm>
        <a:prstGeom prst="rect">
          <a:avLst/>
        </a:prstGeom>
      </xdr:spPr>
    </xdr:pic>
    <xdr:clientData/>
  </xdr:twoCellAnchor>
  <xdr:twoCellAnchor>
    <xdr:from>
      <xdr:col>0</xdr:col>
      <xdr:colOff>774806</xdr:colOff>
      <xdr:row>8</xdr:row>
      <xdr:rowOff>102454</xdr:rowOff>
    </xdr:from>
    <xdr:to>
      <xdr:col>3</xdr:col>
      <xdr:colOff>531480</xdr:colOff>
      <xdr:row>11</xdr:row>
      <xdr:rowOff>44825</xdr:rowOff>
    </xdr:to>
    <xdr:sp macro="" textlink="">
      <xdr:nvSpPr>
        <xdr:cNvPr id="4" name="TextBox 3">
          <a:extLst>
            <a:ext uri="{FF2B5EF4-FFF2-40B4-BE49-F238E27FC236}">
              <a16:creationId xmlns:a16="http://schemas.microsoft.com/office/drawing/2014/main" id="{15F50107-DE13-450E-8A32-DE69B9FDF2D2}"/>
            </a:ext>
          </a:extLst>
        </xdr:cNvPr>
        <xdr:cNvSpPr txBox="1"/>
      </xdr:nvSpPr>
      <xdr:spPr>
        <a:xfrm>
          <a:off x="774806" y="1972235"/>
          <a:ext cx="1805749" cy="653144"/>
        </a:xfrm>
        <a:prstGeom prst="rect">
          <a:avLst/>
        </a:prstGeom>
        <a:noFill/>
        <a:ln w="9525" cmpd="sng">
          <a:solidFill>
            <a:srgbClr val="F2732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kern="1200">
              <a:latin typeface="Arial" panose="020B0604020202020204" pitchFamily="34" charset="0"/>
              <a:cs typeface="Arial" panose="020B0604020202020204" pitchFamily="34" charset="0"/>
            </a:rPr>
            <a:t>Schritt 1</a:t>
          </a:r>
          <a:r>
            <a:rPr lang="en-US" sz="1200" kern="1200">
              <a:latin typeface="Arial" panose="020B0604020202020204" pitchFamily="34" charset="0"/>
              <a:cs typeface="Arial" panose="020B0604020202020204" pitchFamily="34" charset="0"/>
            </a:rPr>
            <a:t>. Das Anfangsjahr in der Zelle B6 angeben</a:t>
          </a:r>
        </a:p>
      </xdr:txBody>
    </xdr:sp>
    <xdr:clientData/>
  </xdr:twoCellAnchor>
  <xdr:twoCellAnchor>
    <xdr:from>
      <xdr:col>1</xdr:col>
      <xdr:colOff>192100</xdr:colOff>
      <xdr:row>6</xdr:row>
      <xdr:rowOff>102453</xdr:rowOff>
    </xdr:from>
    <xdr:to>
      <xdr:col>1</xdr:col>
      <xdr:colOff>653142</xdr:colOff>
      <xdr:row>8</xdr:row>
      <xdr:rowOff>32016</xdr:rowOff>
    </xdr:to>
    <xdr:sp macro="" textlink="">
      <xdr:nvSpPr>
        <xdr:cNvPr id="6" name="Arrow: Down 5">
          <a:extLst>
            <a:ext uri="{FF2B5EF4-FFF2-40B4-BE49-F238E27FC236}">
              <a16:creationId xmlns:a16="http://schemas.microsoft.com/office/drawing/2014/main" id="{AEFFE2A6-555F-490B-B670-EC90B48BC2A6}"/>
            </a:ext>
          </a:extLst>
        </xdr:cNvPr>
        <xdr:cNvSpPr/>
      </xdr:nvSpPr>
      <xdr:spPr>
        <a:xfrm rot="10800000">
          <a:off x="979713" y="1498386"/>
          <a:ext cx="461042" cy="403411"/>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5</xdr:col>
      <xdr:colOff>459759</xdr:colOff>
      <xdr:row>12</xdr:row>
      <xdr:rowOff>166487</xdr:rowOff>
    </xdr:from>
    <xdr:to>
      <xdr:col>6</xdr:col>
      <xdr:colOff>306077</xdr:colOff>
      <xdr:row>17</xdr:row>
      <xdr:rowOff>133189</xdr:rowOff>
    </xdr:to>
    <xdr:sp macro="" textlink="">
      <xdr:nvSpPr>
        <xdr:cNvPr id="8" name="Arrow: Down 7">
          <a:extLst>
            <a:ext uri="{FF2B5EF4-FFF2-40B4-BE49-F238E27FC236}">
              <a16:creationId xmlns:a16="http://schemas.microsoft.com/office/drawing/2014/main" id="{DCCBDA65-292F-4B39-B97D-CC03D19E053E}"/>
            </a:ext>
          </a:extLst>
        </xdr:cNvPr>
        <xdr:cNvSpPr/>
      </xdr:nvSpPr>
      <xdr:spPr>
        <a:xfrm>
          <a:off x="3853540" y="3022386"/>
          <a:ext cx="461042" cy="1343425"/>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3</xdr:col>
      <xdr:colOff>717177</xdr:colOff>
      <xdr:row>11</xdr:row>
      <xdr:rowOff>6403</xdr:rowOff>
    </xdr:from>
    <xdr:to>
      <xdr:col>11</xdr:col>
      <xdr:colOff>76841</xdr:colOff>
      <xdr:row>12</xdr:row>
      <xdr:rowOff>89647</xdr:rowOff>
    </xdr:to>
    <xdr:sp macro="" textlink="">
      <xdr:nvSpPr>
        <xdr:cNvPr id="11" name="TextBox 10">
          <a:extLst>
            <a:ext uri="{FF2B5EF4-FFF2-40B4-BE49-F238E27FC236}">
              <a16:creationId xmlns:a16="http://schemas.microsoft.com/office/drawing/2014/main" id="{B30C8035-A42B-4CAE-9A44-ABCCAC11A894}"/>
            </a:ext>
          </a:extLst>
        </xdr:cNvPr>
        <xdr:cNvSpPr txBox="1"/>
      </xdr:nvSpPr>
      <xdr:spPr>
        <a:xfrm>
          <a:off x="2766252" y="2586957"/>
          <a:ext cx="4392707" cy="358589"/>
        </a:xfrm>
        <a:prstGeom prst="rect">
          <a:avLst/>
        </a:prstGeom>
        <a:noFill/>
        <a:ln w="9525" cmpd="sng">
          <a:solidFill>
            <a:srgbClr val="F2732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kern="1200">
              <a:latin typeface="Arial" panose="020B0604020202020204" pitchFamily="34" charset="0"/>
              <a:cs typeface="Arial" panose="020B0604020202020204" pitchFamily="34" charset="0"/>
            </a:rPr>
            <a:t>Schritt 3</a:t>
          </a:r>
          <a:r>
            <a:rPr lang="en-US" sz="1200" kern="1200">
              <a:latin typeface="Arial" panose="020B0604020202020204" pitchFamily="34" charset="0"/>
              <a:cs typeface="Arial" panose="020B0604020202020204" pitchFamily="34" charset="0"/>
            </a:rPr>
            <a:t>. Eventuelle errechnete Verluste eintragen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37B-E324-4263-BABD-1491E33A9E1B}">
  <sheetPr>
    <tabColor rgb="FF92D050"/>
  </sheetPr>
  <dimension ref="A1:K88"/>
  <sheetViews>
    <sheetView showGridLines="0" tabSelected="1" zoomScaleNormal="100" zoomScaleSheetLayoutView="100" workbookViewId="0">
      <selection activeCell="B2" sqref="B2"/>
    </sheetView>
  </sheetViews>
  <sheetFormatPr defaultColWidth="9.140625" defaultRowHeight="14.25" x14ac:dyDescent="0.2"/>
  <cols>
    <col min="1" max="1" width="1.5703125" style="16" customWidth="1"/>
    <col min="2" max="2" width="108.28515625" style="16" customWidth="1"/>
    <col min="3" max="3" width="6.5703125" style="16" customWidth="1"/>
    <col min="4" max="4" width="72.5703125" style="16" customWidth="1"/>
    <col min="5" max="5" width="16.7109375" style="16" customWidth="1"/>
    <col min="6" max="7" width="9.140625" style="16"/>
    <col min="8" max="8" width="20.85546875" style="16" bestFit="1" customWidth="1"/>
    <col min="9" max="10" width="11.28515625" style="16" bestFit="1" customWidth="1"/>
    <col min="11" max="16384" width="9.140625" style="16"/>
  </cols>
  <sheetData>
    <row r="1" spans="1:11" ht="14.25" customHeight="1" x14ac:dyDescent="0.2"/>
    <row r="2" spans="1:11" ht="29.1" customHeight="1" x14ac:dyDescent="0.35">
      <c r="A2" s="20"/>
      <c r="B2" s="61" t="s">
        <v>4</v>
      </c>
      <c r="C2" s="62"/>
      <c r="D2" s="22"/>
      <c r="E2" s="21"/>
    </row>
    <row r="3" spans="1:11" ht="30.95" customHeight="1" x14ac:dyDescent="0.2">
      <c r="A3" s="20"/>
      <c r="B3" s="63"/>
      <c r="C3" s="62"/>
      <c r="D3" s="22"/>
      <c r="E3" s="21"/>
    </row>
    <row r="4" spans="1:11" x14ac:dyDescent="0.2">
      <c r="B4" s="64"/>
      <c r="C4" s="64"/>
    </row>
    <row r="5" spans="1:11" ht="15.75" x14ac:dyDescent="0.2">
      <c r="B5" s="65" t="s">
        <v>7</v>
      </c>
      <c r="C5" s="64"/>
      <c r="K5" s="17"/>
    </row>
    <row r="6" spans="1:11" ht="47.25" customHeight="1" x14ac:dyDescent="0.2">
      <c r="B6" s="66" t="s">
        <v>8</v>
      </c>
      <c r="C6" s="64"/>
      <c r="K6" s="17"/>
    </row>
    <row r="7" spans="1:11" ht="47.25" customHeight="1" x14ac:dyDescent="0.2">
      <c r="B7" s="67" t="s">
        <v>9</v>
      </c>
      <c r="C7" s="64"/>
      <c r="K7" s="17"/>
    </row>
    <row r="8" spans="1:11" ht="41.65" customHeight="1" x14ac:dyDescent="0.2">
      <c r="B8" s="68" t="s">
        <v>10</v>
      </c>
      <c r="C8" s="64"/>
    </row>
    <row r="9" spans="1:11" ht="41.65" customHeight="1" thickBot="1" x14ac:dyDescent="0.25">
      <c r="B9" s="69" t="s">
        <v>11</v>
      </c>
      <c r="C9" s="64"/>
    </row>
    <row r="11" spans="1:11" x14ac:dyDescent="0.2">
      <c r="B11" s="18"/>
    </row>
    <row r="21" spans="6:6" x14ac:dyDescent="0.2">
      <c r="F21" s="19"/>
    </row>
    <row r="87" ht="15" customHeight="1" x14ac:dyDescent="0.2"/>
    <row r="88" ht="15" customHeight="1" x14ac:dyDescent="0.2"/>
  </sheetData>
  <sheetProtection algorithmName="SHA-512" hashValue="AYmTOTGc4saLBj61+nNmoxj8XztgFPzClCGsTK6ZBc3ptLqL/ef/YnNz1YOn4gv1LzJ7h4fxMnQB822PJJEz0g==" saltValue="qycsJUq+Y9HPQKr0ggFz5Q==" spinCount="100000" sheet="1" objects="1" scenarios="1"/>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36"/>
  <sheetViews>
    <sheetView showGridLines="0" zoomScale="85" zoomScaleNormal="85" zoomScaleSheetLayoutView="100" workbookViewId="0">
      <selection activeCell="B6" sqref="B6"/>
    </sheetView>
  </sheetViews>
  <sheetFormatPr defaultColWidth="11.140625" defaultRowHeight="15" x14ac:dyDescent="0.25"/>
  <cols>
    <col min="1" max="2" width="11.140625" style="6"/>
    <col min="3" max="3" width="6.7109375" style="6" customWidth="1"/>
    <col min="4" max="4" width="10.28515625" style="6" customWidth="1"/>
    <col min="5" max="19" width="8.7109375" style="6" customWidth="1"/>
    <col min="20" max="20" width="18.28515625" style="6" customWidth="1"/>
    <col min="21" max="21" width="20" style="6" customWidth="1"/>
    <col min="22" max="22" width="18.28515625" style="6" customWidth="1"/>
    <col min="23" max="23" width="11.85546875" style="6" customWidth="1"/>
    <col min="24" max="28" width="9.140625" style="6" customWidth="1"/>
    <col min="29" max="16384" width="11.140625" style="6"/>
  </cols>
  <sheetData>
    <row r="2" spans="1:22" ht="23.25" x14ac:dyDescent="0.35">
      <c r="A2" s="2" t="s">
        <v>4</v>
      </c>
      <c r="B2" s="3"/>
      <c r="C2" s="3"/>
      <c r="D2" s="3"/>
      <c r="E2" s="4"/>
      <c r="F2" s="5"/>
      <c r="G2" s="3"/>
      <c r="H2" s="3"/>
      <c r="I2" s="3"/>
      <c r="J2" s="3"/>
      <c r="K2" s="3"/>
      <c r="L2" s="3"/>
      <c r="M2" s="3"/>
      <c r="N2" s="3"/>
      <c r="O2" s="3"/>
      <c r="P2" s="3"/>
      <c r="Q2" s="3"/>
      <c r="R2" s="3"/>
      <c r="S2" s="3"/>
      <c r="T2" s="3"/>
      <c r="U2" s="3"/>
      <c r="V2" s="3"/>
    </row>
    <row r="3" spans="1:22" ht="23.25" x14ac:dyDescent="0.25">
      <c r="A3" s="7" t="s">
        <v>5</v>
      </c>
      <c r="B3" s="3"/>
      <c r="C3" s="3"/>
      <c r="D3" s="3"/>
      <c r="E3" s="4"/>
      <c r="F3" s="5"/>
      <c r="G3" s="3"/>
      <c r="H3" s="3"/>
      <c r="I3" s="3"/>
      <c r="J3" s="3"/>
      <c r="K3" s="3"/>
      <c r="L3" s="3"/>
      <c r="M3" s="3"/>
      <c r="N3" s="3"/>
      <c r="O3" s="3"/>
      <c r="P3" s="3"/>
      <c r="Q3" s="3"/>
      <c r="R3" s="3"/>
      <c r="S3" s="3"/>
      <c r="T3" s="3"/>
      <c r="U3" s="3"/>
      <c r="V3" s="3"/>
    </row>
    <row r="4" spans="1:22" ht="15.75" x14ac:dyDescent="0.25">
      <c r="C4" s="8"/>
      <c r="D4" s="8"/>
      <c r="E4" s="8"/>
      <c r="F4" s="8"/>
      <c r="G4" s="8"/>
      <c r="H4" s="8"/>
      <c r="I4" s="8"/>
      <c r="J4" s="8"/>
      <c r="K4" s="8"/>
      <c r="L4" s="8"/>
      <c r="M4" s="8"/>
      <c r="N4" s="8"/>
      <c r="O4" s="8"/>
      <c r="P4" s="8"/>
      <c r="Q4" s="8"/>
      <c r="R4" s="8"/>
      <c r="S4" s="8"/>
      <c r="T4" s="8"/>
      <c r="U4" s="8"/>
      <c r="V4" s="8"/>
    </row>
    <row r="5" spans="1:22" ht="15.75" x14ac:dyDescent="0.25">
      <c r="B5" s="24"/>
      <c r="C5" s="23"/>
      <c r="D5" s="24"/>
      <c r="E5" s="8"/>
      <c r="G5" s="8"/>
      <c r="H5" s="8"/>
      <c r="I5" s="8"/>
      <c r="J5" s="8"/>
      <c r="K5" s="8"/>
      <c r="L5" s="8"/>
      <c r="M5" s="8"/>
      <c r="N5" s="8"/>
      <c r="O5" s="8"/>
      <c r="P5" s="8"/>
      <c r="Q5" s="8"/>
      <c r="R5" s="8"/>
      <c r="S5" s="8"/>
      <c r="T5" s="8"/>
      <c r="U5" s="8"/>
      <c r="V5" s="8"/>
    </row>
    <row r="6" spans="1:22" s="10" customFormat="1" ht="18.75" x14ac:dyDescent="0.3">
      <c r="B6" s="1">
        <v>2010</v>
      </c>
      <c r="C6" s="23" t="s">
        <v>18</v>
      </c>
      <c r="D6" s="25"/>
      <c r="E6" s="11"/>
      <c r="F6" s="57" t="s">
        <v>14</v>
      </c>
      <c r="G6" s="58"/>
      <c r="H6" s="58"/>
      <c r="I6" s="58"/>
      <c r="J6" s="58"/>
      <c r="K6" s="58"/>
      <c r="L6" s="58"/>
      <c r="M6" s="58"/>
      <c r="N6" s="58"/>
      <c r="O6" s="58"/>
      <c r="P6" s="58"/>
      <c r="Q6" s="58"/>
      <c r="R6" s="58"/>
      <c r="S6" s="59"/>
      <c r="T6" s="58"/>
      <c r="U6" s="58"/>
      <c r="V6" s="58"/>
    </row>
    <row r="7" spans="1:22" s="10" customFormat="1" ht="18.75" x14ac:dyDescent="0.3">
      <c r="B7" s="53"/>
      <c r="C7" s="23"/>
      <c r="D7" s="25"/>
      <c r="E7" s="11"/>
      <c r="F7" s="60" t="s">
        <v>15</v>
      </c>
      <c r="G7" s="58"/>
      <c r="H7" s="58"/>
      <c r="I7" s="58"/>
      <c r="J7" s="58"/>
      <c r="K7" s="58"/>
      <c r="L7" s="58"/>
      <c r="M7" s="58"/>
      <c r="N7" s="58"/>
      <c r="O7" s="58"/>
      <c r="P7" s="58"/>
      <c r="Q7" s="58"/>
      <c r="R7" s="58"/>
      <c r="S7" s="59"/>
      <c r="T7" s="58"/>
      <c r="U7" s="58"/>
      <c r="V7" s="58"/>
    </row>
    <row r="8" spans="1:22" s="10" customFormat="1" ht="18.75" x14ac:dyDescent="0.3">
      <c r="B8" s="53"/>
      <c r="C8" s="23"/>
      <c r="D8" s="25"/>
      <c r="E8" s="11"/>
      <c r="F8" s="60" t="s">
        <v>16</v>
      </c>
      <c r="G8" s="58"/>
      <c r="H8" s="58"/>
      <c r="I8" s="58"/>
      <c r="J8" s="58"/>
      <c r="K8" s="58"/>
      <c r="L8" s="58"/>
      <c r="M8" s="58"/>
      <c r="N8" s="58"/>
      <c r="O8" s="58"/>
      <c r="P8" s="58"/>
      <c r="Q8" s="58"/>
      <c r="R8" s="58"/>
      <c r="S8" s="59"/>
      <c r="T8" s="58"/>
      <c r="U8" s="58"/>
      <c r="V8" s="58"/>
    </row>
    <row r="9" spans="1:22" s="10" customFormat="1" ht="18.75" x14ac:dyDescent="0.3">
      <c r="B9" s="53"/>
      <c r="C9" s="23"/>
      <c r="D9" s="25"/>
      <c r="E9" s="11"/>
      <c r="F9" s="70" t="s">
        <v>17</v>
      </c>
      <c r="G9" s="70"/>
      <c r="H9" s="70"/>
      <c r="I9" s="70"/>
      <c r="J9" s="70"/>
      <c r="K9" s="70"/>
      <c r="L9" s="70"/>
      <c r="M9" s="70"/>
      <c r="N9" s="70"/>
      <c r="O9" s="70"/>
      <c r="P9" s="70"/>
      <c r="Q9" s="70"/>
      <c r="R9" s="70"/>
      <c r="S9" s="70"/>
      <c r="T9" s="70"/>
      <c r="U9" s="70"/>
      <c r="V9" s="70"/>
    </row>
    <row r="10" spans="1:22" s="10" customFormat="1" ht="18.75" x14ac:dyDescent="0.3">
      <c r="B10" s="53"/>
      <c r="C10" s="23"/>
      <c r="D10" s="25"/>
      <c r="E10" s="11"/>
      <c r="F10" s="70"/>
      <c r="G10" s="70"/>
      <c r="H10" s="70"/>
      <c r="I10" s="70"/>
      <c r="J10" s="70"/>
      <c r="K10" s="70"/>
      <c r="L10" s="70"/>
      <c r="M10" s="70"/>
      <c r="N10" s="70"/>
      <c r="O10" s="70"/>
      <c r="P10" s="70"/>
      <c r="Q10" s="70"/>
      <c r="R10" s="70"/>
      <c r="S10" s="70"/>
      <c r="T10" s="70"/>
      <c r="U10" s="70"/>
      <c r="V10" s="70"/>
    </row>
    <row r="11" spans="1:22" s="10" customFormat="1" ht="18.75" x14ac:dyDescent="0.3">
      <c r="B11" s="53"/>
      <c r="C11" s="23"/>
      <c r="D11" s="25"/>
      <c r="E11" s="11"/>
      <c r="F11" s="70"/>
      <c r="G11" s="70"/>
      <c r="H11" s="70"/>
      <c r="I11" s="70"/>
      <c r="J11" s="70"/>
      <c r="K11" s="70"/>
      <c r="L11" s="70"/>
      <c r="M11" s="70"/>
      <c r="N11" s="70"/>
      <c r="O11" s="70"/>
      <c r="P11" s="70"/>
      <c r="Q11" s="70"/>
      <c r="R11" s="70"/>
      <c r="S11" s="70"/>
      <c r="T11" s="70"/>
      <c r="U11" s="70"/>
      <c r="V11" s="70"/>
    </row>
    <row r="12" spans="1:22" s="10" customFormat="1" ht="21.95" customHeight="1" x14ac:dyDescent="0.3">
      <c r="C12" s="9"/>
      <c r="D12" s="11"/>
      <c r="E12" s="11"/>
      <c r="F12" s="11"/>
      <c r="G12" s="11"/>
      <c r="H12" s="11"/>
      <c r="I12" s="11"/>
      <c r="J12" s="11"/>
      <c r="K12" s="11"/>
      <c r="L12" s="11"/>
      <c r="M12" s="11"/>
      <c r="N12" s="11"/>
      <c r="O12" s="11"/>
      <c r="P12" s="11"/>
      <c r="Q12" s="11"/>
      <c r="R12" s="11"/>
      <c r="S12" s="12"/>
      <c r="T12" s="11"/>
      <c r="U12" s="11"/>
      <c r="V12" s="11"/>
    </row>
    <row r="13" spans="1:22" s="13" customFormat="1" ht="21.95" customHeight="1" x14ac:dyDescent="0.25">
      <c r="C13" s="11"/>
      <c r="D13" s="11"/>
      <c r="E13" s="11"/>
      <c r="F13" s="11"/>
      <c r="G13" s="11"/>
      <c r="H13" s="11"/>
      <c r="I13" s="11"/>
      <c r="J13" s="11"/>
      <c r="K13" s="11"/>
      <c r="L13" s="11"/>
      <c r="M13" s="11"/>
      <c r="N13" s="11"/>
      <c r="O13" s="11"/>
      <c r="P13" s="11"/>
      <c r="Q13" s="11"/>
      <c r="R13" s="11"/>
      <c r="S13" s="11"/>
      <c r="T13" s="11"/>
      <c r="U13" s="11"/>
      <c r="V13" s="39"/>
    </row>
    <row r="14" spans="1:22" ht="21.95" customHeight="1" x14ac:dyDescent="0.25">
      <c r="C14" s="8"/>
      <c r="D14" s="11"/>
      <c r="E14" s="74" t="s">
        <v>13</v>
      </c>
      <c r="F14" s="74"/>
      <c r="G14" s="74"/>
      <c r="H14" s="74"/>
      <c r="I14" s="74"/>
      <c r="J14" s="74"/>
      <c r="K14" s="74"/>
      <c r="L14" s="74"/>
      <c r="M14" s="74"/>
      <c r="N14" s="74"/>
      <c r="O14" s="74"/>
      <c r="P14" s="74"/>
      <c r="Q14" s="74"/>
      <c r="R14" s="74"/>
      <c r="S14" s="74"/>
      <c r="T14" s="73" t="s">
        <v>6</v>
      </c>
      <c r="U14" s="73" t="s">
        <v>1</v>
      </c>
      <c r="V14" s="73" t="s">
        <v>0</v>
      </c>
    </row>
    <row r="15" spans="1:22" ht="21.95" customHeight="1" x14ac:dyDescent="0.25">
      <c r="C15" s="8"/>
      <c r="D15" s="8"/>
      <c r="E15" s="28">
        <f>B6+1</f>
        <v>2011</v>
      </c>
      <c r="F15" s="28">
        <f>E15+1</f>
        <v>2012</v>
      </c>
      <c r="G15" s="28">
        <f t="shared" ref="G15:S15" si="0">F15+1</f>
        <v>2013</v>
      </c>
      <c r="H15" s="28">
        <f t="shared" si="0"/>
        <v>2014</v>
      </c>
      <c r="I15" s="28">
        <f t="shared" si="0"/>
        <v>2015</v>
      </c>
      <c r="J15" s="28">
        <f t="shared" si="0"/>
        <v>2016</v>
      </c>
      <c r="K15" s="28">
        <f t="shared" si="0"/>
        <v>2017</v>
      </c>
      <c r="L15" s="28">
        <f t="shared" si="0"/>
        <v>2018</v>
      </c>
      <c r="M15" s="28">
        <f t="shared" si="0"/>
        <v>2019</v>
      </c>
      <c r="N15" s="28">
        <f t="shared" si="0"/>
        <v>2020</v>
      </c>
      <c r="O15" s="28">
        <f t="shared" si="0"/>
        <v>2021</v>
      </c>
      <c r="P15" s="28">
        <f t="shared" si="0"/>
        <v>2022</v>
      </c>
      <c r="Q15" s="28">
        <f t="shared" si="0"/>
        <v>2023</v>
      </c>
      <c r="R15" s="28">
        <f t="shared" si="0"/>
        <v>2024</v>
      </c>
      <c r="S15" s="28">
        <f t="shared" si="0"/>
        <v>2025</v>
      </c>
      <c r="T15" s="73"/>
      <c r="U15" s="73"/>
      <c r="V15" s="73"/>
    </row>
    <row r="16" spans="1:22" ht="21.95" customHeight="1" thickBot="1" x14ac:dyDescent="0.3">
      <c r="C16" s="8"/>
      <c r="D16" s="14"/>
      <c r="E16" s="29">
        <f>IF(VLOOKUP(E15,$A$17:$B$32,2,FALSE)&gt;0,VLOOKUP(E15,$A$17:$B$32,2,FALSE),0)</f>
        <v>0</v>
      </c>
      <c r="F16" s="30">
        <f t="shared" ref="F16:S16" si="1">IF(VLOOKUP(F15,$A$17:$B$32,2,FALSE)&gt;0,VLOOKUP(F15,$A$17:$B$32,2,FALSE),0)</f>
        <v>0</v>
      </c>
      <c r="G16" s="30">
        <f t="shared" si="1"/>
        <v>0</v>
      </c>
      <c r="H16" s="30">
        <f t="shared" si="1"/>
        <v>0</v>
      </c>
      <c r="I16" s="30">
        <f t="shared" si="1"/>
        <v>0</v>
      </c>
      <c r="J16" s="30">
        <f t="shared" si="1"/>
        <v>0</v>
      </c>
      <c r="K16" s="30">
        <f t="shared" si="1"/>
        <v>0</v>
      </c>
      <c r="L16" s="30">
        <f t="shared" si="1"/>
        <v>0</v>
      </c>
      <c r="M16" s="30">
        <f t="shared" si="1"/>
        <v>0</v>
      </c>
      <c r="N16" s="30">
        <f t="shared" si="1"/>
        <v>0</v>
      </c>
      <c r="O16" s="30">
        <f t="shared" si="1"/>
        <v>0</v>
      </c>
      <c r="P16" s="30">
        <f t="shared" si="1"/>
        <v>0</v>
      </c>
      <c r="Q16" s="30">
        <f t="shared" si="1"/>
        <v>0</v>
      </c>
      <c r="R16" s="30">
        <f t="shared" si="1"/>
        <v>0</v>
      </c>
      <c r="S16" s="30">
        <f t="shared" si="1"/>
        <v>0</v>
      </c>
      <c r="T16" s="73"/>
      <c r="U16" s="73"/>
      <c r="V16" s="73"/>
    </row>
    <row r="17" spans="1:22" ht="21.95" customHeight="1" thickTop="1" thickBot="1" x14ac:dyDescent="0.3">
      <c r="A17" s="28">
        <f>B6</f>
        <v>2010</v>
      </c>
      <c r="B17" s="40"/>
      <c r="C17" s="75" t="s">
        <v>12</v>
      </c>
      <c r="D17" s="26">
        <f>IF(B17&lt;=0,B17,0)</f>
        <v>0</v>
      </c>
      <c r="E17" s="46"/>
      <c r="F17" s="47"/>
      <c r="G17" s="47"/>
      <c r="H17" s="47"/>
      <c r="I17" s="47"/>
      <c r="J17" s="47"/>
      <c r="K17" s="48"/>
      <c r="L17" s="32"/>
      <c r="M17" s="32"/>
      <c r="N17" s="32"/>
      <c r="O17" s="32"/>
      <c r="P17" s="32"/>
      <c r="Q17" s="32"/>
      <c r="R17" s="32"/>
      <c r="S17" s="32"/>
      <c r="T17" s="33">
        <f>SUM(E17:K17)</f>
        <v>0</v>
      </c>
      <c r="U17" s="54">
        <f>IF(D17&lt;0,D17,0)</f>
        <v>0</v>
      </c>
      <c r="V17" s="34">
        <f t="shared" ref="V17:V32" si="2">T17+D17</f>
        <v>0</v>
      </c>
    </row>
    <row r="18" spans="1:22" ht="21.95" customHeight="1" thickTop="1" thickBot="1" x14ac:dyDescent="0.3">
      <c r="A18" s="28">
        <f>A17+1</f>
        <v>2011</v>
      </c>
      <c r="B18" s="41"/>
      <c r="C18" s="75"/>
      <c r="D18" s="27">
        <f t="shared" ref="D18:D32" si="3">IF(B18&lt;=0,B18,0)</f>
        <v>0</v>
      </c>
      <c r="E18" s="32"/>
      <c r="F18" s="43"/>
      <c r="G18" s="44"/>
      <c r="H18" s="44"/>
      <c r="I18" s="44"/>
      <c r="J18" s="44"/>
      <c r="K18" s="44"/>
      <c r="L18" s="45"/>
      <c r="M18" s="32"/>
      <c r="N18" s="32"/>
      <c r="O18" s="32"/>
      <c r="P18" s="32"/>
      <c r="Q18" s="32"/>
      <c r="R18" s="32"/>
      <c r="S18" s="32"/>
      <c r="T18" s="35">
        <f>SUM(F18:L18)</f>
        <v>0</v>
      </c>
      <c r="U18" s="55">
        <f>IF((SUM(D$17:D18)+SUM($E$17:E17))&lt;0,SUM(D$17:D18)+SUM($E$17:E17),0)</f>
        <v>0</v>
      </c>
      <c r="V18" s="36">
        <f t="shared" si="2"/>
        <v>0</v>
      </c>
    </row>
    <row r="19" spans="1:22" ht="21.95" customHeight="1" thickTop="1" thickBot="1" x14ac:dyDescent="0.3">
      <c r="A19" s="28">
        <f t="shared" ref="A19:A32" si="4">A18+1</f>
        <v>2012</v>
      </c>
      <c r="B19" s="41"/>
      <c r="C19" s="75"/>
      <c r="D19" s="27">
        <f t="shared" si="3"/>
        <v>0</v>
      </c>
      <c r="E19" s="32"/>
      <c r="F19" s="32"/>
      <c r="G19" s="43"/>
      <c r="H19" s="44"/>
      <c r="I19" s="44"/>
      <c r="J19" s="44"/>
      <c r="K19" s="44"/>
      <c r="L19" s="44"/>
      <c r="M19" s="45"/>
      <c r="N19" s="32"/>
      <c r="O19" s="32"/>
      <c r="P19" s="32"/>
      <c r="Q19" s="32"/>
      <c r="R19" s="32"/>
      <c r="S19" s="32"/>
      <c r="T19" s="35">
        <f>SUM(G19:M19)</f>
        <v>0</v>
      </c>
      <c r="U19" s="55">
        <f>IF((SUM(D$17:D19)+SUM($E$17:F18))&lt;0,SUM(D$17:D19)+SUM($E$17:F18),0)</f>
        <v>0</v>
      </c>
      <c r="V19" s="36">
        <f t="shared" si="2"/>
        <v>0</v>
      </c>
    </row>
    <row r="20" spans="1:22" ht="21.95" customHeight="1" thickTop="1" thickBot="1" x14ac:dyDescent="0.3">
      <c r="A20" s="28">
        <f t="shared" si="4"/>
        <v>2013</v>
      </c>
      <c r="B20" s="41"/>
      <c r="C20" s="75"/>
      <c r="D20" s="27">
        <f t="shared" si="3"/>
        <v>0</v>
      </c>
      <c r="E20" s="32"/>
      <c r="F20" s="32"/>
      <c r="G20" s="32"/>
      <c r="H20" s="43"/>
      <c r="I20" s="44"/>
      <c r="J20" s="44"/>
      <c r="K20" s="44"/>
      <c r="L20" s="44"/>
      <c r="M20" s="44"/>
      <c r="N20" s="45"/>
      <c r="O20" s="32"/>
      <c r="P20" s="32"/>
      <c r="Q20" s="32"/>
      <c r="R20" s="32"/>
      <c r="S20" s="32"/>
      <c r="T20" s="35">
        <f>SUM(H20:N20)</f>
        <v>0</v>
      </c>
      <c r="U20" s="55">
        <f>IF((SUM(D$17:D20)+SUM($E$17:G19))&lt;0,SUM(D$17:D20)+SUM($E$17:G19),0)</f>
        <v>0</v>
      </c>
      <c r="V20" s="36">
        <f t="shared" si="2"/>
        <v>0</v>
      </c>
    </row>
    <row r="21" spans="1:22" ht="21.95" customHeight="1" thickTop="1" thickBot="1" x14ac:dyDescent="0.3">
      <c r="A21" s="28">
        <f t="shared" si="4"/>
        <v>2014</v>
      </c>
      <c r="B21" s="41"/>
      <c r="C21" s="75"/>
      <c r="D21" s="27">
        <f t="shared" si="3"/>
        <v>0</v>
      </c>
      <c r="E21" s="32"/>
      <c r="F21" s="32"/>
      <c r="G21" s="32"/>
      <c r="H21" s="32"/>
      <c r="I21" s="43"/>
      <c r="J21" s="44"/>
      <c r="K21" s="44"/>
      <c r="L21" s="44"/>
      <c r="M21" s="44"/>
      <c r="N21" s="44"/>
      <c r="O21" s="45"/>
      <c r="P21" s="32"/>
      <c r="Q21" s="32"/>
      <c r="R21" s="32"/>
      <c r="S21" s="32"/>
      <c r="T21" s="35">
        <f>SUM(I21:O21)</f>
        <v>0</v>
      </c>
      <c r="U21" s="55">
        <f>IF((SUM(D$17:D21)+SUM($E$17:H20))&lt;0,SUM(D$17:D21)+SUM($E$17:H20),0)</f>
        <v>0</v>
      </c>
      <c r="V21" s="36">
        <f t="shared" si="2"/>
        <v>0</v>
      </c>
    </row>
    <row r="22" spans="1:22" ht="21.95" customHeight="1" thickTop="1" thickBot="1" x14ac:dyDescent="0.3">
      <c r="A22" s="28">
        <f t="shared" si="4"/>
        <v>2015</v>
      </c>
      <c r="B22" s="41"/>
      <c r="C22" s="75"/>
      <c r="D22" s="27">
        <f t="shared" si="3"/>
        <v>0</v>
      </c>
      <c r="E22" s="32"/>
      <c r="F22" s="32"/>
      <c r="G22" s="32"/>
      <c r="H22" s="32"/>
      <c r="I22" s="32"/>
      <c r="J22" s="43"/>
      <c r="K22" s="44"/>
      <c r="L22" s="44"/>
      <c r="M22" s="44"/>
      <c r="N22" s="44"/>
      <c r="O22" s="44"/>
      <c r="P22" s="45"/>
      <c r="Q22" s="32"/>
      <c r="R22" s="32"/>
      <c r="S22" s="32"/>
      <c r="T22" s="35">
        <f>SUM(J22:P22)</f>
        <v>0</v>
      </c>
      <c r="U22" s="55">
        <f>IF((SUM(D$17:D22)+SUM($E$17:I21))&lt;0,SUM(D$17:D22)+SUM($E$17:I21),0)</f>
        <v>0</v>
      </c>
      <c r="V22" s="36">
        <f t="shared" si="2"/>
        <v>0</v>
      </c>
    </row>
    <row r="23" spans="1:22" ht="21.95" customHeight="1" thickTop="1" thickBot="1" x14ac:dyDescent="0.3">
      <c r="A23" s="28">
        <f t="shared" si="4"/>
        <v>2016</v>
      </c>
      <c r="B23" s="41"/>
      <c r="C23" s="75"/>
      <c r="D23" s="27">
        <f t="shared" si="3"/>
        <v>0</v>
      </c>
      <c r="E23" s="32"/>
      <c r="F23" s="32"/>
      <c r="G23" s="32"/>
      <c r="H23" s="32"/>
      <c r="I23" s="32"/>
      <c r="J23" s="32"/>
      <c r="K23" s="43"/>
      <c r="L23" s="44"/>
      <c r="M23" s="44"/>
      <c r="N23" s="44"/>
      <c r="O23" s="44"/>
      <c r="P23" s="44"/>
      <c r="Q23" s="45"/>
      <c r="R23" s="32"/>
      <c r="S23" s="32"/>
      <c r="T23" s="35">
        <f>SUM(K23:Q23)</f>
        <v>0</v>
      </c>
      <c r="U23" s="55">
        <f>IF((SUM(D$17:D23)+SUM($E$17:J22))&lt;0,SUM(D$17:D23)+SUM($E$17:J22),0)</f>
        <v>0</v>
      </c>
      <c r="V23" s="36">
        <f t="shared" si="2"/>
        <v>0</v>
      </c>
    </row>
    <row r="24" spans="1:22" ht="21.95" customHeight="1" thickTop="1" thickBot="1" x14ac:dyDescent="0.3">
      <c r="A24" s="28">
        <f t="shared" si="4"/>
        <v>2017</v>
      </c>
      <c r="B24" s="41"/>
      <c r="C24" s="75"/>
      <c r="D24" s="27">
        <f t="shared" si="3"/>
        <v>0</v>
      </c>
      <c r="E24" s="32"/>
      <c r="F24" s="32"/>
      <c r="G24" s="32"/>
      <c r="H24" s="32"/>
      <c r="I24" s="32"/>
      <c r="J24" s="32"/>
      <c r="K24" s="32"/>
      <c r="L24" s="43"/>
      <c r="M24" s="44"/>
      <c r="N24" s="44"/>
      <c r="O24" s="44"/>
      <c r="P24" s="44"/>
      <c r="Q24" s="44"/>
      <c r="R24" s="45"/>
      <c r="S24" s="32"/>
      <c r="T24" s="35">
        <f>SUM(L24:R24)</f>
        <v>0</v>
      </c>
      <c r="U24" s="55">
        <f>IF((SUM(D$17:D24)+SUM($E$17:K23))&lt;0,SUM(D$17:D24)+SUM($E$17:K23),0)</f>
        <v>0</v>
      </c>
      <c r="V24" s="36">
        <f t="shared" si="2"/>
        <v>0</v>
      </c>
    </row>
    <row r="25" spans="1:22" ht="21.95" customHeight="1" thickTop="1" thickBot="1" x14ac:dyDescent="0.3">
      <c r="A25" s="28">
        <f t="shared" si="4"/>
        <v>2018</v>
      </c>
      <c r="B25" s="41"/>
      <c r="C25" s="75"/>
      <c r="D25" s="27">
        <f t="shared" si="3"/>
        <v>0</v>
      </c>
      <c r="E25" s="32"/>
      <c r="F25" s="32"/>
      <c r="G25" s="32"/>
      <c r="H25" s="32"/>
      <c r="I25" s="32"/>
      <c r="J25" s="32"/>
      <c r="K25" s="32"/>
      <c r="L25" s="32"/>
      <c r="M25" s="44"/>
      <c r="N25" s="44"/>
      <c r="O25" s="44"/>
      <c r="P25" s="44"/>
      <c r="Q25" s="44"/>
      <c r="R25" s="44"/>
      <c r="S25" s="45"/>
      <c r="T25" s="35">
        <f>SUM(M25:S25)</f>
        <v>0</v>
      </c>
      <c r="U25" s="55">
        <f>IF((SUM(D$18:D25)+SUM($E$18:L24))&lt;0,SUM(D$18:D25)+SUM($E$18:L24),0)</f>
        <v>0</v>
      </c>
      <c r="V25" s="36">
        <f t="shared" si="2"/>
        <v>0</v>
      </c>
    </row>
    <row r="26" spans="1:22" ht="21.95" customHeight="1" thickTop="1" thickBot="1" x14ac:dyDescent="0.3">
      <c r="A26" s="28">
        <f t="shared" si="4"/>
        <v>2019</v>
      </c>
      <c r="B26" s="41"/>
      <c r="C26" s="75"/>
      <c r="D26" s="27">
        <f t="shared" si="3"/>
        <v>0</v>
      </c>
      <c r="E26" s="32"/>
      <c r="F26" s="32"/>
      <c r="G26" s="32"/>
      <c r="H26" s="32"/>
      <c r="I26" s="32"/>
      <c r="J26" s="32"/>
      <c r="K26" s="32"/>
      <c r="L26" s="32"/>
      <c r="M26" s="32"/>
      <c r="N26" s="31"/>
      <c r="O26" s="44"/>
      <c r="P26" s="44"/>
      <c r="Q26" s="44"/>
      <c r="R26" s="44"/>
      <c r="S26" s="44"/>
      <c r="T26" s="35">
        <f>SUM(N26:S26)</f>
        <v>0</v>
      </c>
      <c r="U26" s="55">
        <f>IF((SUM(D$19:D26)+SUM($E$19:M25))&lt;0,SUM(D$19:D26)+SUM($E$19:M25),0)</f>
        <v>0</v>
      </c>
      <c r="V26" s="36">
        <f t="shared" si="2"/>
        <v>0</v>
      </c>
    </row>
    <row r="27" spans="1:22" ht="21.95" customHeight="1" thickTop="1" thickBot="1" x14ac:dyDescent="0.3">
      <c r="A27" s="28">
        <f t="shared" si="4"/>
        <v>2020</v>
      </c>
      <c r="B27" s="41"/>
      <c r="C27" s="75"/>
      <c r="D27" s="27">
        <f t="shared" si="3"/>
        <v>0</v>
      </c>
      <c r="E27" s="32"/>
      <c r="F27" s="32"/>
      <c r="G27" s="32"/>
      <c r="H27" s="32"/>
      <c r="I27" s="32"/>
      <c r="J27" s="32"/>
      <c r="K27" s="32"/>
      <c r="L27" s="32"/>
      <c r="M27" s="32"/>
      <c r="N27" s="32"/>
      <c r="O27" s="44"/>
      <c r="P27" s="44"/>
      <c r="Q27" s="44"/>
      <c r="R27" s="44"/>
      <c r="S27" s="44"/>
      <c r="T27" s="35">
        <f>SUM(O27:S27)</f>
        <v>0</v>
      </c>
      <c r="U27" s="55">
        <f>IF((SUM(D$20:D27)+SUM($E$20:N26))&lt;0,SUM(D$20:D27)+SUM($E$20:N26),0)</f>
        <v>0</v>
      </c>
      <c r="V27" s="36">
        <f t="shared" si="2"/>
        <v>0</v>
      </c>
    </row>
    <row r="28" spans="1:22" ht="21.95" customHeight="1" thickTop="1" thickBot="1" x14ac:dyDescent="0.3">
      <c r="A28" s="28">
        <f t="shared" si="4"/>
        <v>2021</v>
      </c>
      <c r="B28" s="41"/>
      <c r="C28" s="75"/>
      <c r="D28" s="27">
        <f t="shared" si="3"/>
        <v>0</v>
      </c>
      <c r="E28" s="32"/>
      <c r="F28" s="32"/>
      <c r="G28" s="32"/>
      <c r="H28" s="32"/>
      <c r="I28" s="32"/>
      <c r="J28" s="32"/>
      <c r="K28" s="32"/>
      <c r="L28" s="32"/>
      <c r="M28" s="32"/>
      <c r="N28" s="32"/>
      <c r="O28" s="32"/>
      <c r="P28" s="44"/>
      <c r="Q28" s="44"/>
      <c r="R28" s="44"/>
      <c r="S28" s="45"/>
      <c r="T28" s="35">
        <f>SUM(P28:S28)</f>
        <v>0</v>
      </c>
      <c r="U28" s="55">
        <f>IF((SUM(D$21:D28)+SUM($E$21:O27))&lt;0,SUM(D$21:D28)+SUM($E$21:O27),0)</f>
        <v>0</v>
      </c>
      <c r="V28" s="36">
        <f t="shared" si="2"/>
        <v>0</v>
      </c>
    </row>
    <row r="29" spans="1:22" ht="21.95" customHeight="1" thickTop="1" thickBot="1" x14ac:dyDescent="0.3">
      <c r="A29" s="28">
        <f t="shared" si="4"/>
        <v>2022</v>
      </c>
      <c r="B29" s="41"/>
      <c r="C29" s="75"/>
      <c r="D29" s="27">
        <f t="shared" si="3"/>
        <v>0</v>
      </c>
      <c r="E29" s="32"/>
      <c r="F29" s="32"/>
      <c r="G29" s="32"/>
      <c r="H29" s="32"/>
      <c r="I29" s="32"/>
      <c r="J29" s="32"/>
      <c r="K29" s="32"/>
      <c r="L29" s="32"/>
      <c r="M29" s="32"/>
      <c r="N29" s="32"/>
      <c r="O29" s="32"/>
      <c r="P29" s="32"/>
      <c r="Q29" s="44"/>
      <c r="R29" s="44"/>
      <c r="S29" s="44"/>
      <c r="T29" s="35">
        <f>SUM(Q29:S29)</f>
        <v>0</v>
      </c>
      <c r="U29" s="55">
        <f>IF((SUM(D$22:D29)+SUM($E$22:P28))&lt;0,SUM(D$22:D29)+SUM($E$22:P28),0)</f>
        <v>0</v>
      </c>
      <c r="V29" s="36">
        <f t="shared" si="2"/>
        <v>0</v>
      </c>
    </row>
    <row r="30" spans="1:22" ht="21.95" customHeight="1" thickTop="1" thickBot="1" x14ac:dyDescent="0.3">
      <c r="A30" s="28">
        <f t="shared" si="4"/>
        <v>2023</v>
      </c>
      <c r="B30" s="41"/>
      <c r="C30" s="75"/>
      <c r="D30" s="27">
        <f t="shared" si="3"/>
        <v>0</v>
      </c>
      <c r="E30" s="32"/>
      <c r="F30" s="32"/>
      <c r="G30" s="32"/>
      <c r="H30" s="32"/>
      <c r="I30" s="32"/>
      <c r="J30" s="32"/>
      <c r="K30" s="32"/>
      <c r="L30" s="32"/>
      <c r="M30" s="32"/>
      <c r="N30" s="32"/>
      <c r="O30" s="32"/>
      <c r="P30" s="32"/>
      <c r="Q30" s="32"/>
      <c r="R30" s="44"/>
      <c r="S30" s="44"/>
      <c r="T30" s="35">
        <f>SUM(R30:S30)</f>
        <v>0</v>
      </c>
      <c r="U30" s="55">
        <f>IF((SUM(D$23:D30)+SUM($E$23:Q29))&lt;0,SUM(D$23:D30)+SUM($E$23:Q29),0)</f>
        <v>0</v>
      </c>
      <c r="V30" s="36">
        <f t="shared" si="2"/>
        <v>0</v>
      </c>
    </row>
    <row r="31" spans="1:22" ht="21.95" customHeight="1" thickTop="1" thickBot="1" x14ac:dyDescent="0.3">
      <c r="A31" s="28">
        <f t="shared" si="4"/>
        <v>2024</v>
      </c>
      <c r="B31" s="41"/>
      <c r="C31" s="75"/>
      <c r="D31" s="27">
        <f t="shared" si="3"/>
        <v>0</v>
      </c>
      <c r="E31" s="32"/>
      <c r="F31" s="32"/>
      <c r="G31" s="32"/>
      <c r="H31" s="32"/>
      <c r="I31" s="32"/>
      <c r="J31" s="32"/>
      <c r="K31" s="32"/>
      <c r="L31" s="32"/>
      <c r="M31" s="32"/>
      <c r="N31" s="32"/>
      <c r="O31" s="32"/>
      <c r="P31" s="32"/>
      <c r="Q31" s="32"/>
      <c r="R31" s="32"/>
      <c r="S31" s="31"/>
      <c r="T31" s="35">
        <f>SUM(S31)</f>
        <v>0</v>
      </c>
      <c r="U31" s="55">
        <f>IF((SUM(D$24:D31)+SUM($E$24:R30))&lt;0,SUM(D$24:D31)+SUM($E$24:R30),0)</f>
        <v>0</v>
      </c>
      <c r="V31" s="36">
        <f t="shared" si="2"/>
        <v>0</v>
      </c>
    </row>
    <row r="32" spans="1:22" ht="21.95" customHeight="1" thickTop="1" thickBot="1" x14ac:dyDescent="0.3">
      <c r="A32" s="28">
        <f t="shared" si="4"/>
        <v>2025</v>
      </c>
      <c r="B32" s="42"/>
      <c r="C32" s="75"/>
      <c r="D32" s="27">
        <f t="shared" si="3"/>
        <v>0</v>
      </c>
      <c r="E32" s="32"/>
      <c r="F32" s="32"/>
      <c r="G32" s="32"/>
      <c r="H32" s="32"/>
      <c r="I32" s="32"/>
      <c r="J32" s="32"/>
      <c r="K32" s="32"/>
      <c r="L32" s="32"/>
      <c r="M32" s="32"/>
      <c r="N32" s="32"/>
      <c r="O32" s="32"/>
      <c r="P32" s="32"/>
      <c r="Q32" s="32"/>
      <c r="R32" s="32"/>
      <c r="S32" s="32"/>
      <c r="T32" s="37">
        <v>0</v>
      </c>
      <c r="U32" s="56">
        <f>IF((SUM(D$24:D32)+SUM($E$25:S31))&lt;0,SUM(D$24:D32)+SUM($E$25:S31),0)</f>
        <v>0</v>
      </c>
      <c r="V32" s="38">
        <f t="shared" si="2"/>
        <v>0</v>
      </c>
    </row>
    <row r="33" spans="1:22" ht="21.95" customHeight="1" thickTop="1" x14ac:dyDescent="0.25">
      <c r="A33" s="71" t="s">
        <v>2</v>
      </c>
      <c r="B33" s="71"/>
      <c r="C33" s="71"/>
      <c r="D33" s="71"/>
      <c r="E33" s="49">
        <f>E16-E17</f>
        <v>0</v>
      </c>
      <c r="F33" s="49">
        <f>F16-F18-F17</f>
        <v>0</v>
      </c>
      <c r="G33" s="49">
        <f>G16-G18-G19-G17</f>
        <v>0</v>
      </c>
      <c r="H33" s="49">
        <f>H16-H18-H19-H20-H17</f>
        <v>0</v>
      </c>
      <c r="I33" s="49">
        <f>I16-I18-I19-I20-I17-I21</f>
        <v>0</v>
      </c>
      <c r="J33" s="49">
        <f>J16-J18-J19-J20-J17-J21-J22</f>
        <v>0</v>
      </c>
      <c r="K33" s="49">
        <f>K16-K18-K19-K20-K21-K22-K23-K17</f>
        <v>0</v>
      </c>
      <c r="L33" s="49">
        <f>L16-L18-L19-L20-L21-L22-L23-L24</f>
        <v>0</v>
      </c>
      <c r="M33" s="49">
        <f>M16-M25-M19-M20-M21-M22-M23-M24</f>
        <v>0</v>
      </c>
      <c r="N33" s="49">
        <f>N16-N25-N26-N20-N21-N22-N23-N24</f>
        <v>0</v>
      </c>
      <c r="O33" s="49">
        <f>O16-O25-O26-O27-O21-O22-O23-O24</f>
        <v>0</v>
      </c>
      <c r="P33" s="49">
        <f>P16-P25-P26-P27-P28-P22-P23-P24</f>
        <v>0</v>
      </c>
      <c r="Q33" s="49">
        <f>Q16-Q25-Q26-Q27-Q28-Q29-Q23-Q24</f>
        <v>0</v>
      </c>
      <c r="R33" s="49">
        <f>R16-R25-R26-R27-R28-R29-R30-R24</f>
        <v>0</v>
      </c>
      <c r="S33" s="50">
        <f>S16-S25-S26-S27-S28-S29-S30-S31</f>
        <v>0</v>
      </c>
      <c r="T33" s="24"/>
      <c r="U33" s="24"/>
      <c r="V33" s="24"/>
    </row>
    <row r="34" spans="1:22" ht="21.95" customHeight="1" thickBot="1" x14ac:dyDescent="0.3">
      <c r="A34" s="72" t="s">
        <v>3</v>
      </c>
      <c r="B34" s="72"/>
      <c r="C34" s="72"/>
      <c r="D34" s="72"/>
      <c r="E34" s="51">
        <f>SUM(E17)</f>
        <v>0</v>
      </c>
      <c r="F34" s="51">
        <f>SUM(F17:F18)</f>
        <v>0</v>
      </c>
      <c r="G34" s="51">
        <f>SUM(G17:G19)</f>
        <v>0</v>
      </c>
      <c r="H34" s="51">
        <f>SUM(H17:H20)</f>
        <v>0</v>
      </c>
      <c r="I34" s="51">
        <f>SUM(I17:I21)</f>
        <v>0</v>
      </c>
      <c r="J34" s="51">
        <f>SUM(J17:J22)</f>
        <v>0</v>
      </c>
      <c r="K34" s="51">
        <f>SUM(K17:K23)</f>
        <v>0</v>
      </c>
      <c r="L34" s="51">
        <f>SUM(L18:L24)</f>
        <v>0</v>
      </c>
      <c r="M34" s="51">
        <f>SUM(M19:M25)</f>
        <v>0</v>
      </c>
      <c r="N34" s="51">
        <f>SUM(N20:N26)</f>
        <v>0</v>
      </c>
      <c r="O34" s="51">
        <f>SUM(O21:O27)</f>
        <v>0</v>
      </c>
      <c r="P34" s="51">
        <f>SUM(P22:P28)</f>
        <v>0</v>
      </c>
      <c r="Q34" s="51">
        <f>SUM(Q23:Q29)</f>
        <v>0</v>
      </c>
      <c r="R34" s="51">
        <f>SUM(R24:R30)</f>
        <v>0</v>
      </c>
      <c r="S34" s="52">
        <f>SUM(S25:S31)</f>
        <v>0</v>
      </c>
      <c r="T34" s="24"/>
      <c r="U34" s="24"/>
      <c r="V34" s="24"/>
    </row>
    <row r="35" spans="1:22" ht="15.75" thickTop="1" x14ac:dyDescent="0.25"/>
    <row r="36" spans="1:22" x14ac:dyDescent="0.25">
      <c r="G36" s="15"/>
      <c r="H36" s="15"/>
      <c r="I36" s="15"/>
    </row>
  </sheetData>
  <sheetProtection algorithmName="SHA-512" hashValue="qmyqEhCELURNg6wqzhuw4cKYazmffY+ixXG2HDbn4nXqUJ5MAieEK1gedb1N0IrxkBCq3vJZCeFwy5WICDqm0Q==" saltValue="a5KaJyqKxprhl9nuTK8uxA==" spinCount="100000" sheet="1" objects="1" scenarios="1"/>
  <mergeCells count="8">
    <mergeCell ref="F9:V11"/>
    <mergeCell ref="A33:D33"/>
    <mergeCell ref="A34:D34"/>
    <mergeCell ref="T14:T16"/>
    <mergeCell ref="U14:U16"/>
    <mergeCell ref="V14:V16"/>
    <mergeCell ref="E14:S14"/>
    <mergeCell ref="C17:C32"/>
  </mergeCells>
  <pageMargins left="0.7" right="0.7" top="0.78740157499999996" bottom="0.78740157499999996" header="0.3" footer="0.3"/>
  <pageSetup paperSize="9" scale="5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Template Matrix</vt:lpstr>
    </vt:vector>
  </TitlesOfParts>
  <Company>Rasminka GmbH</Company>
  <LinksUpToDate>false</LinksUpToDate>
  <SharedDoc>false</SharedDoc>
  <HyperlinkBase>https://www.abrechnungen.ch/downloads/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Excel-Vorlage zur Abschreibungsberechnung und Verlustverrechnung für Steueroptimierung</dc:title>
  <dc:subject>Nutzen Sie unsere Excel-Vorlage zur Berechnung von Abschreibungen und Verlustverrechnung, um die Steuerbasis Ihres Unternehmens zu reduzieren und Steuern zu sparen, indem Sie Verluste der letzten sieben Jahre berücksichtigen.</dc:subject>
  <dc:creator>Mauro Bonzanigo</dc:creator>
  <cp:keywords>Abschreibungsberechnung, Verlustverrechnung, Steueroptimierung, Steuerbasis reduzieren, Unternehmenssteuern, Excel-Tool, Steuerersparnis, Steuererklärung, Finanzplanung, Buchhaltung</cp:keywords>
  <cp:lastModifiedBy>YN</cp:lastModifiedBy>
  <cp:lastPrinted>2024-11-12T15:17:23Z</cp:lastPrinted>
  <dcterms:created xsi:type="dcterms:W3CDTF">2022-11-11T10:26:41Z</dcterms:created>
  <dcterms:modified xsi:type="dcterms:W3CDTF">2024-11-13T10:00:04Z</dcterms:modified>
  <cp:category>Finanzwesen, Steuerberatung, Unternehmensfinanzen, Buchhaltungstools, Compliance, Steuerrecht, Unternehmensführung, Finanzanalyse, Risikomanagement, Steuerplanung</cp:category>
  <cp:contentStatus>öffentlich</cp:contentStatus>
</cp:coreProperties>
</file>